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295" windowHeight="6165"/>
  </bookViews>
  <sheets>
    <sheet name="по командам" sheetId="10" r:id="rId1"/>
    <sheet name="Пролог" sheetId="6" r:id="rId2"/>
    <sheet name="программа" sheetId="8" r:id="rId3"/>
    <sheet name="Лист2" sheetId="11" r:id="rId4"/>
    <sheet name="2023ф" sheetId="7" r:id="rId5"/>
  </sheets>
  <calcPr calcId="124519" calcOnSave="0"/>
</workbook>
</file>

<file path=xl/calcChain.xml><?xml version="1.0" encoding="utf-8"?>
<calcChain xmlns="http://schemas.openxmlformats.org/spreadsheetml/2006/main">
  <c r="I36" i="6"/>
  <c r="I37"/>
  <c r="I38"/>
  <c r="I39"/>
  <c r="I40"/>
  <c r="I41"/>
  <c r="I42"/>
  <c r="I43"/>
  <c r="I44"/>
  <c r="I45"/>
  <c r="I46"/>
  <c r="I47"/>
  <c r="I48"/>
  <c r="G86" i="7" l="1"/>
  <c r="G84"/>
  <c r="G82"/>
  <c r="G80"/>
  <c r="G78"/>
  <c r="G76"/>
  <c r="G74"/>
  <c r="G69"/>
  <c r="G67"/>
  <c r="G65"/>
  <c r="G63"/>
  <c r="G61"/>
  <c r="G59"/>
  <c r="G57"/>
  <c r="G52"/>
  <c r="G38"/>
  <c r="G40"/>
  <c r="G50"/>
  <c r="G46"/>
  <c r="G48"/>
  <c r="G44"/>
  <c r="G42"/>
  <c r="G33"/>
  <c r="G31"/>
  <c r="G29"/>
  <c r="G27"/>
  <c r="G22"/>
  <c r="G20"/>
  <c r="G18"/>
  <c r="G16"/>
  <c r="G14"/>
  <c r="G12"/>
  <c r="I9" i="6"/>
  <c r="I176"/>
  <c r="I201"/>
  <c r="J201" s="1"/>
  <c r="I200"/>
  <c r="I199"/>
  <c r="I207"/>
  <c r="I175"/>
  <c r="I174"/>
  <c r="I173"/>
  <c r="I172"/>
  <c r="I171"/>
  <c r="I170"/>
  <c r="I169"/>
  <c r="I168"/>
  <c r="I167"/>
  <c r="I166"/>
  <c r="I165"/>
  <c r="J165" s="1"/>
  <c r="I164"/>
  <c r="I142"/>
  <c r="I141"/>
  <c r="I145"/>
  <c r="I140"/>
  <c r="I139"/>
  <c r="I146"/>
  <c r="J146" s="1"/>
  <c r="I133"/>
  <c r="I134"/>
  <c r="J134" s="1"/>
  <c r="I152"/>
  <c r="I151"/>
  <c r="I153"/>
  <c r="J153" s="1"/>
  <c r="I150"/>
  <c r="I149"/>
  <c r="I154"/>
  <c r="I125"/>
  <c r="I124"/>
  <c r="I123"/>
  <c r="I122"/>
  <c r="I120"/>
  <c r="I119"/>
  <c r="J119" s="1"/>
  <c r="I118"/>
  <c r="I117"/>
  <c r="I116"/>
  <c r="I115"/>
  <c r="I113"/>
  <c r="I112"/>
  <c r="I111"/>
  <c r="I110"/>
  <c r="I108"/>
  <c r="I107"/>
  <c r="I106"/>
  <c r="I105"/>
  <c r="I104"/>
  <c r="I103"/>
  <c r="I102"/>
  <c r="I97"/>
  <c r="I96"/>
  <c r="I93"/>
  <c r="J93" s="1"/>
  <c r="I92"/>
  <c r="I91"/>
  <c r="I90"/>
  <c r="I89"/>
  <c r="J89" s="1"/>
  <c r="I88"/>
  <c r="I87"/>
  <c r="I86"/>
  <c r="I85"/>
  <c r="J85" s="1"/>
  <c r="I84"/>
  <c r="I83"/>
  <c r="I82"/>
  <c r="I79"/>
  <c r="I78"/>
  <c r="J78" s="1"/>
  <c r="I77"/>
  <c r="I75"/>
  <c r="I74"/>
  <c r="I73"/>
  <c r="I72"/>
  <c r="I69"/>
  <c r="I68"/>
  <c r="I67"/>
  <c r="I66"/>
  <c r="I65"/>
  <c r="I63"/>
  <c r="I62"/>
  <c r="J62" s="1"/>
  <c r="I61"/>
  <c r="I60"/>
  <c r="I59"/>
  <c r="I58"/>
  <c r="J58" s="1"/>
  <c r="I57"/>
  <c r="I56"/>
  <c r="I55"/>
  <c r="I54"/>
  <c r="J54" s="1"/>
  <c r="I53"/>
  <c r="I52"/>
  <c r="I51"/>
  <c r="I35"/>
  <c r="I34"/>
  <c r="I33"/>
  <c r="I10"/>
  <c r="I11"/>
  <c r="J11" s="1"/>
  <c r="I12"/>
  <c r="I13"/>
  <c r="I14"/>
  <c r="I15"/>
  <c r="I16"/>
  <c r="I17"/>
  <c r="I18"/>
  <c r="I19"/>
  <c r="J18" l="1"/>
  <c r="J102"/>
  <c r="J106"/>
  <c r="J111"/>
  <c r="J124"/>
  <c r="J73"/>
  <c r="J67"/>
  <c r="J104"/>
  <c r="J103"/>
  <c r="J15"/>
  <c r="J108"/>
  <c r="J113"/>
  <c r="J117"/>
  <c r="J122"/>
  <c r="J107"/>
  <c r="K106" s="1"/>
  <c r="J112"/>
  <c r="K111" s="1"/>
  <c r="J116"/>
  <c r="J120"/>
  <c r="K119" s="1"/>
  <c r="J125"/>
  <c r="J105"/>
  <c r="J110"/>
  <c r="J115"/>
  <c r="J118"/>
  <c r="J123"/>
  <c r="J17"/>
  <c r="J164"/>
  <c r="J199"/>
  <c r="J176"/>
  <c r="J52"/>
  <c r="J56"/>
  <c r="J60"/>
  <c r="J65"/>
  <c r="J69"/>
  <c r="J75"/>
  <c r="J83"/>
  <c r="J87"/>
  <c r="J91"/>
  <c r="J97"/>
  <c r="J149"/>
  <c r="J139"/>
  <c r="K146" s="1"/>
  <c r="J167"/>
  <c r="J173"/>
  <c r="J169"/>
  <c r="J175"/>
  <c r="J13"/>
  <c r="J172"/>
  <c r="J170"/>
  <c r="J166"/>
  <c r="J207"/>
  <c r="J174"/>
  <c r="J171"/>
  <c r="J168"/>
  <c r="J200"/>
  <c r="K200" s="1"/>
  <c r="J152"/>
  <c r="J14"/>
  <c r="J51"/>
  <c r="J55"/>
  <c r="J59"/>
  <c r="J63"/>
  <c r="J68"/>
  <c r="J74"/>
  <c r="J79"/>
  <c r="J82"/>
  <c r="J86"/>
  <c r="J90"/>
  <c r="J96"/>
  <c r="J154"/>
  <c r="J151"/>
  <c r="J19"/>
  <c r="J16"/>
  <c r="J12"/>
  <c r="K11" s="1"/>
  <c r="J10"/>
  <c r="J53"/>
  <c r="K53" s="1"/>
  <c r="J57"/>
  <c r="K57" s="1"/>
  <c r="J61"/>
  <c r="K61" s="1"/>
  <c r="J66"/>
  <c r="J72"/>
  <c r="J77"/>
  <c r="K77" s="1"/>
  <c r="J84"/>
  <c r="K84" s="1"/>
  <c r="J88"/>
  <c r="K88" s="1"/>
  <c r="J92"/>
  <c r="K92" s="1"/>
  <c r="J150"/>
  <c r="K150" s="1"/>
  <c r="J140"/>
  <c r="J9"/>
  <c r="J142"/>
  <c r="J141"/>
  <c r="J145"/>
  <c r="J133"/>
  <c r="K134" s="1"/>
  <c r="K18" l="1"/>
  <c r="K102"/>
  <c r="K124"/>
  <c r="K66"/>
  <c r="K72"/>
  <c r="K170"/>
  <c r="K117"/>
  <c r="K104"/>
  <c r="K90"/>
  <c r="K96"/>
  <c r="K113"/>
  <c r="K154"/>
  <c r="K82"/>
  <c r="K108"/>
  <c r="K63"/>
  <c r="K151"/>
  <c r="K86"/>
  <c r="K122"/>
  <c r="K15"/>
  <c r="K59"/>
  <c r="K17"/>
  <c r="K68"/>
  <c r="K51"/>
  <c r="K207"/>
  <c r="K9"/>
  <c r="K74"/>
  <c r="K55"/>
  <c r="K174"/>
  <c r="K172"/>
  <c r="K140"/>
  <c r="K171"/>
  <c r="K166"/>
  <c r="K13"/>
  <c r="K168"/>
  <c r="K141"/>
</calcChain>
</file>

<file path=xl/sharedStrings.xml><?xml version="1.0" encoding="utf-8"?>
<sst xmlns="http://schemas.openxmlformats.org/spreadsheetml/2006/main" count="2002" uniqueCount="378">
  <si>
    <t>Чаруйский Павел</t>
  </si>
  <si>
    <t>Фатуллаева Раксана</t>
  </si>
  <si>
    <t>Тулякова Мария</t>
  </si>
  <si>
    <t>Ларькина Софья</t>
  </si>
  <si>
    <t>Давыдова Карина</t>
  </si>
  <si>
    <t>Ганькин Александр</t>
  </si>
  <si>
    <t>Богатов Иван</t>
  </si>
  <si>
    <t>СШ  "Факел"</t>
  </si>
  <si>
    <t>Салаева Дарья</t>
  </si>
  <si>
    <t>Баженова Мария</t>
  </si>
  <si>
    <t>СШ "Виктория"</t>
  </si>
  <si>
    <t>СШ  "Факел"2</t>
  </si>
  <si>
    <t>СШ  "Факел"1</t>
  </si>
  <si>
    <t>Сабаев Роман</t>
  </si>
  <si>
    <t>Атягин Денис</t>
  </si>
  <si>
    <t>СШ "Виктория"1</t>
  </si>
  <si>
    <t xml:space="preserve">Осьмаков Никита </t>
  </si>
  <si>
    <t>Зимин Иван</t>
  </si>
  <si>
    <t>СШ "Виктория"2</t>
  </si>
  <si>
    <t>Рассказов Даниил</t>
  </si>
  <si>
    <t xml:space="preserve">Федотов Александр </t>
  </si>
  <si>
    <t> BRAZZERS SKI CLUB</t>
  </si>
  <si>
    <t>Граматкин Андрей </t>
  </si>
  <si>
    <t>Граматкин Алексей</t>
  </si>
  <si>
    <t>Семенова Евгения</t>
  </si>
  <si>
    <t>Душанина Лилия</t>
  </si>
  <si>
    <t>Королева Варвара</t>
  </si>
  <si>
    <t>Островская Кира</t>
  </si>
  <si>
    <t>Тумская СШ 1</t>
  </si>
  <si>
    <t>Тумская СШ 2</t>
  </si>
  <si>
    <t xml:space="preserve">Майоров Максим </t>
  </si>
  <si>
    <t>Ревин Святослав</t>
  </si>
  <si>
    <t xml:space="preserve">Теребейчик Виктория  </t>
  </si>
  <si>
    <t>Марютина Ульяна</t>
  </si>
  <si>
    <t>Багреева Светлана</t>
  </si>
  <si>
    <t xml:space="preserve">Штефаньо Ульяна  </t>
  </si>
  <si>
    <t xml:space="preserve">Егорова София   </t>
  </si>
  <si>
    <t xml:space="preserve">Храпонов Даниил  </t>
  </si>
  <si>
    <t>Миронов Кирилл</t>
  </si>
  <si>
    <t xml:space="preserve">Тумская СШ </t>
  </si>
  <si>
    <t xml:space="preserve">Смирнова Прасковья  </t>
  </si>
  <si>
    <t>Дорофеева Кира</t>
  </si>
  <si>
    <t xml:space="preserve">Феднева София   </t>
  </si>
  <si>
    <t>Малахова Варвара</t>
  </si>
  <si>
    <t>Морозов Иван</t>
  </si>
  <si>
    <t>Егоров Глеб</t>
  </si>
  <si>
    <t>Жердева Ирина</t>
  </si>
  <si>
    <t>Москвитина Юлия</t>
  </si>
  <si>
    <t>Скопинский р-н</t>
  </si>
  <si>
    <t>СШ "Вымпел"</t>
  </si>
  <si>
    <t>Шелковой Кирилл</t>
  </si>
  <si>
    <t>Дудкин Владимир</t>
  </si>
  <si>
    <t>СШ "Вымпел"1</t>
  </si>
  <si>
    <t>СШ "Вымпел"2</t>
  </si>
  <si>
    <t>Квасов Владислав</t>
  </si>
  <si>
    <t>Шевцов Артем</t>
  </si>
  <si>
    <t>СШ "Вымпел"3</t>
  </si>
  <si>
    <t xml:space="preserve">Дерксен Дарья </t>
  </si>
  <si>
    <t>Осипова Анна</t>
  </si>
  <si>
    <t>Захаров Илья</t>
  </si>
  <si>
    <t>Монастырев Федор</t>
  </si>
  <si>
    <t>Борисов Макар</t>
  </si>
  <si>
    <t>Юшин Георгий</t>
  </si>
  <si>
    <t>Кулешов Никита</t>
  </si>
  <si>
    <t>Рассказова Дарья</t>
  </si>
  <si>
    <t>Тишина Юлия</t>
  </si>
  <si>
    <t>Зайцева Василиса</t>
  </si>
  <si>
    <t>Долгова Дарья</t>
  </si>
  <si>
    <t>Жихарев Никита</t>
  </si>
  <si>
    <t>Шицков Никита</t>
  </si>
  <si>
    <t>Зайцев Тимофей</t>
  </si>
  <si>
    <t>Гаврилин Филипп</t>
  </si>
  <si>
    <t>Степанов Алексей</t>
  </si>
  <si>
    <t>Степаниденко Артем</t>
  </si>
  <si>
    <t>Коврякова Вера</t>
  </si>
  <si>
    <t>Зотова Анфиса</t>
  </si>
  <si>
    <t>Андросова София</t>
  </si>
  <si>
    <t>Трушина Ульяна</t>
  </si>
  <si>
    <t>Отрывин Данила</t>
  </si>
  <si>
    <t>Назин Егор</t>
  </si>
  <si>
    <t>Ряжск</t>
  </si>
  <si>
    <t>Закурдаева Виолетта</t>
  </si>
  <si>
    <t>Наволокина Екатерина</t>
  </si>
  <si>
    <t>Бобылёв Николай</t>
  </si>
  <si>
    <t>Петраков Владислав</t>
  </si>
  <si>
    <t>Моисейчев Максим</t>
  </si>
  <si>
    <t xml:space="preserve">Храмов Евгений </t>
  </si>
  <si>
    <t>СШ "Алмаз "1</t>
  </si>
  <si>
    <t xml:space="preserve">Минкова Анастасия </t>
  </si>
  <si>
    <t>Тоньшина Диана</t>
  </si>
  <si>
    <t>Варламова Кристина</t>
  </si>
  <si>
    <t>Величко Ксения</t>
  </si>
  <si>
    <t>Шибаев Иван</t>
  </si>
  <si>
    <t>Скрыпников Дмитрий</t>
  </si>
  <si>
    <t>Белов Владислав</t>
  </si>
  <si>
    <t>Федотов Данила</t>
  </si>
  <si>
    <t>Макиенко Илья</t>
  </si>
  <si>
    <t>Григорьев Алексей</t>
  </si>
  <si>
    <t>Дягилева София</t>
  </si>
  <si>
    <t>Распосиенко Виктория</t>
  </si>
  <si>
    <t>Храмов Денис</t>
  </si>
  <si>
    <t>Чурбаков Павел</t>
  </si>
  <si>
    <t>Динамо</t>
  </si>
  <si>
    <t>Меркулов Владислав</t>
  </si>
  <si>
    <t>Андреев Сергей</t>
  </si>
  <si>
    <t>СШ "АЛМАЗ"1</t>
  </si>
  <si>
    <t>Рязань 1</t>
  </si>
  <si>
    <t>СШ "АЛМАЗ"2</t>
  </si>
  <si>
    <t>СШ "АЛМАЗ"3</t>
  </si>
  <si>
    <t> BRAZZERS SKI CLUB 2</t>
  </si>
  <si>
    <t>Барыкин Денис</t>
  </si>
  <si>
    <t>Микалин Максим</t>
  </si>
  <si>
    <t>КМС</t>
  </si>
  <si>
    <t>Суровин Борис</t>
  </si>
  <si>
    <t>Киселев Герман</t>
  </si>
  <si>
    <t>СШ "АЛМАЗ" 1</t>
  </si>
  <si>
    <t>Мирионкова Юлия</t>
  </si>
  <si>
    <t>Баранов Даниил</t>
  </si>
  <si>
    <t>Потлов Николай</t>
  </si>
  <si>
    <t>Чапичадзе Александр</t>
  </si>
  <si>
    <t>Машенев Арсений</t>
  </si>
  <si>
    <t>Демин Никита</t>
  </si>
  <si>
    <t>Мялкин Данила</t>
  </si>
  <si>
    <t>Носков Иван</t>
  </si>
  <si>
    <t>Широков Дмитрий</t>
  </si>
  <si>
    <t>Манжола Полина</t>
  </si>
  <si>
    <t>Сучкова Анастасия</t>
  </si>
  <si>
    <t>СШ "Алмаз "2</t>
  </si>
  <si>
    <t>Филатов Иван</t>
  </si>
  <si>
    <t>Мушников Дмитрий</t>
  </si>
  <si>
    <t>Хромов Илья</t>
  </si>
  <si>
    <t>Мушников Максим</t>
  </si>
  <si>
    <t>1юн</t>
  </si>
  <si>
    <t>Бадулина София</t>
  </si>
  <si>
    <t>Юрин Андрей</t>
  </si>
  <si>
    <t>Синяков Николай</t>
  </si>
  <si>
    <t>Рязань</t>
  </si>
  <si>
    <t>Чижов Сергей</t>
  </si>
  <si>
    <t>Лучкин Василий</t>
  </si>
  <si>
    <t>СШ "Вымпел"7</t>
  </si>
  <si>
    <t>Антошкин Артем</t>
  </si>
  <si>
    <t>Анкудинов Константин</t>
  </si>
  <si>
    <t>Нестерова Анастстсия</t>
  </si>
  <si>
    <t>Алмаз-Вымпел</t>
  </si>
  <si>
    <t xml:space="preserve">открытого чемпионата и первенства </t>
  </si>
  <si>
    <t xml:space="preserve">города Рязани по лыжным гонкам </t>
  </si>
  <si>
    <t>«Закрытие зимнего спортивного сезона»</t>
  </si>
  <si>
    <t>Мальчики 2011г.р.  и моложе</t>
  </si>
  <si>
    <t>Девочки 2011 г.р  и моложе</t>
  </si>
  <si>
    <t>Мл. девушки 2009-2010 г.р.</t>
  </si>
  <si>
    <t>Ср. девушки 2007-2008 г.р.</t>
  </si>
  <si>
    <t>Женщины 2004 г.р. и ст.</t>
  </si>
  <si>
    <t>Ст. девушки 2005-2006 г.р.</t>
  </si>
  <si>
    <t>Подгорная Юлия</t>
  </si>
  <si>
    <t>Фокина София</t>
  </si>
  <si>
    <t>Протокол</t>
  </si>
  <si>
    <t>п.Соколовка</t>
  </si>
  <si>
    <t xml:space="preserve">Стиль свободный </t>
  </si>
  <si>
    <t>Пролог</t>
  </si>
  <si>
    <t>Номер</t>
  </si>
  <si>
    <t>Команда</t>
  </si>
  <si>
    <t>Фамилия, имя</t>
  </si>
  <si>
    <t>ГР</t>
  </si>
  <si>
    <t>Разряд</t>
  </si>
  <si>
    <t>этап</t>
  </si>
  <si>
    <t>Мл. юноши 2009-2010 г.р.</t>
  </si>
  <si>
    <t>Ср. юноши 2007-2008 г.р.</t>
  </si>
  <si>
    <t>Власкина Елизавета</t>
  </si>
  <si>
    <t>Главный судья</t>
  </si>
  <si>
    <t>Главный секретарь</t>
  </si>
  <si>
    <t>П.В.Андрианов 1 К</t>
  </si>
  <si>
    <t>О.А.Баранова 1 К</t>
  </si>
  <si>
    <t>Программа</t>
  </si>
  <si>
    <t>Мужчины 2004 г.р. и ст.</t>
  </si>
  <si>
    <t>Ст. юноши 2005-2006 г.р.</t>
  </si>
  <si>
    <t>Зубры</t>
  </si>
  <si>
    <t>Сергеев Антон</t>
  </si>
  <si>
    <t>Артемов Сергей</t>
  </si>
  <si>
    <t>РГРТУ</t>
  </si>
  <si>
    <t>Старостин Максим</t>
  </si>
  <si>
    <t>Цыпулин Алексей</t>
  </si>
  <si>
    <t>Елфимова Мирослава</t>
  </si>
  <si>
    <t>Тумская СШ Вымпел</t>
  </si>
  <si>
    <t>Викторов Андрей</t>
  </si>
  <si>
    <t>Мишин Игорь</t>
  </si>
  <si>
    <t>отставание</t>
  </si>
  <si>
    <t>МЕСТО</t>
  </si>
  <si>
    <t>Командный спринт</t>
  </si>
  <si>
    <t>финиш</t>
  </si>
  <si>
    <t>время</t>
  </si>
  <si>
    <t>старт</t>
  </si>
  <si>
    <t>н/я</t>
  </si>
  <si>
    <t>перекл</t>
  </si>
  <si>
    <t>в/к</t>
  </si>
  <si>
    <t>Дистанция 1,4 км</t>
  </si>
  <si>
    <t>Мальчики 2012г.р.  и моложе</t>
  </si>
  <si>
    <t>результат</t>
  </si>
  <si>
    <t>Назаров Виталий</t>
  </si>
  <si>
    <t>62_Рязань</t>
  </si>
  <si>
    <t>Iю</t>
  </si>
  <si>
    <t>Пронин Дмитрий</t>
  </si>
  <si>
    <t>Глазков Иван</t>
  </si>
  <si>
    <t>62_Витязь, Рязанский р-н</t>
  </si>
  <si>
    <t>Глазков Дмитрий</t>
  </si>
  <si>
    <t>Колесников Максим</t>
  </si>
  <si>
    <t>62_Вымпел, Рязань</t>
  </si>
  <si>
    <t>б/р</t>
  </si>
  <si>
    <t>Гаврилов Александр</t>
  </si>
  <si>
    <t>IIIю</t>
  </si>
  <si>
    <t>Алмаев Дима</t>
  </si>
  <si>
    <t>IIю</t>
  </si>
  <si>
    <t>Шелонин Егор</t>
  </si>
  <si>
    <t>Стенин Михаил</t>
  </si>
  <si>
    <t>62_ГАУ РО СШ"АЛМАЗ", Рязань</t>
  </si>
  <si>
    <t>Дроздов Иван</t>
  </si>
  <si>
    <t>Комаров Глеб</t>
  </si>
  <si>
    <t>Храмов Богдан</t>
  </si>
  <si>
    <t>Юшин Ярослав</t>
  </si>
  <si>
    <t>62_МБУ "СШ "Вымпел", Рязань</t>
  </si>
  <si>
    <t>Федотов Михаил</t>
  </si>
  <si>
    <t>Андреев Максим</t>
  </si>
  <si>
    <t>I</t>
  </si>
  <si>
    <t>Павлов Артём</t>
  </si>
  <si>
    <t>III</t>
  </si>
  <si>
    <t>Нефедов Иван</t>
  </si>
  <si>
    <t>Киселев Семён</t>
  </si>
  <si>
    <t>Адамович Евгений</t>
  </si>
  <si>
    <t>62_Ряжск- СШ Старт, Ряжский р-н</t>
  </si>
  <si>
    <t>Зверков Дмитрий</t>
  </si>
  <si>
    <t>62_МБУ "СШ "Вымпел -1", Рязань</t>
  </si>
  <si>
    <t>62_МБУ "СШ "Вымпел -2", Рязань</t>
  </si>
  <si>
    <t>62_МБУ "СШ "Вымпел -3", Рязань</t>
  </si>
  <si>
    <t>62_МБУ "СШ "Вымпел-4", Рязань</t>
  </si>
  <si>
    <t>62_МБУ "СШ "Вымпел - 5", Рязань</t>
  </si>
  <si>
    <t>62_МБУ "СШ "Вымпел - 6", Рязань</t>
  </si>
  <si>
    <t>62_ГАУ РО СШ"АЛМАЗ -1", Рязань</t>
  </si>
  <si>
    <t>62_ГАУ РО СШ"АЛМАЗ - 2", Рязань</t>
  </si>
  <si>
    <t>Девочки 2012 г.р  и моложе</t>
  </si>
  <si>
    <t>Архипова Дарья</t>
  </si>
  <si>
    <t>Лапынина Ксения</t>
  </si>
  <si>
    <t>Лаврова Виктория</t>
  </si>
  <si>
    <t>Юнякова Елизавета</t>
  </si>
  <si>
    <t>Шарапова Мария</t>
  </si>
  <si>
    <t>Шатилова Анастасия</t>
  </si>
  <si>
    <t>Барычева Варвара</t>
  </si>
  <si>
    <t>Акименко Виктория</t>
  </si>
  <si>
    <t>Козинцева Александра</t>
  </si>
  <si>
    <t>II</t>
  </si>
  <si>
    <t>Аверюшкина Полина</t>
  </si>
  <si>
    <t>Нестерова Анна</t>
  </si>
  <si>
    <t>62_ГАУ РО СШ Старт -1, Рязань</t>
  </si>
  <si>
    <t>62_ГАУ РО СШ Старт -2, Рязань</t>
  </si>
  <si>
    <t>Мл. юноши 2010-2011 г.р.</t>
  </si>
  <si>
    <t>Лесовицкий Михаил</t>
  </si>
  <si>
    <t>Куткин Егор</t>
  </si>
  <si>
    <t>62_ГАУ ДО РО "СШ "Виктория, Кадомский р-н</t>
  </si>
  <si>
    <t>Осьмаков Артем</t>
  </si>
  <si>
    <t>62_ГАУ ДО РО "СШ Факел", Ермишинский р-н</t>
  </si>
  <si>
    <t>Марин Егор</t>
  </si>
  <si>
    <t>Паклин Илья</t>
  </si>
  <si>
    <t>Безруков Кирилл</t>
  </si>
  <si>
    <t>Гусев Кирилл</t>
  </si>
  <si>
    <t>Старостин Дмитрий</t>
  </si>
  <si>
    <t>Мушников Дима</t>
  </si>
  <si>
    <t>Ламзов Кирилл</t>
  </si>
  <si>
    <t>Евсенкин Максим</t>
  </si>
  <si>
    <t>Лапынин Максим</t>
  </si>
  <si>
    <t>Степаниденко Артём</t>
  </si>
  <si>
    <t>Кочкин Максим</t>
  </si>
  <si>
    <t>Лапынин Никита</t>
  </si>
  <si>
    <t>62_Ряжск, Ряжский р-н</t>
  </si>
  <si>
    <t>Грибков Кирилл</t>
  </si>
  <si>
    <t>Еникеев Степан</t>
  </si>
  <si>
    <t>77_Юность Москвы Спартак, Москва ЮВАО</t>
  </si>
  <si>
    <t>Раковский Михаил</t>
  </si>
  <si>
    <t>62_ГАУ РО СШ"АЛМАЗ - 3", Рязань</t>
  </si>
  <si>
    <t>62_ГАУ РО СШ"АЛМАЗ -4", Рязань</t>
  </si>
  <si>
    <t>62_ГАУ РО СШ"АЛМАЗ -3", Рязань</t>
  </si>
  <si>
    <t>62_ГАУ РО СШ"АЛМАЗ-5", Рязань</t>
  </si>
  <si>
    <t>Мл. девушки 2010-2011 г.р.</t>
  </si>
  <si>
    <t>Макиенко Антон</t>
  </si>
  <si>
    <t>Семенец Дарья</t>
  </si>
  <si>
    <t>Беляева Александра</t>
  </si>
  <si>
    <t>Ткачук Дарина</t>
  </si>
  <si>
    <t>Геворгян Ануш</t>
  </si>
  <si>
    <t>Сандина София</t>
  </si>
  <si>
    <t>Дворянкина Елисавета</t>
  </si>
  <si>
    <t>Гукова Карина</t>
  </si>
  <si>
    <t>Анкудинова Юлия</t>
  </si>
  <si>
    <t>Коршунова Настя</t>
  </si>
  <si>
    <t>Владыкина Вероника</t>
  </si>
  <si>
    <t>Гуреева Полина</t>
  </si>
  <si>
    <t>Ястребова Анастасия</t>
  </si>
  <si>
    <t>62_Витязь -1, Рязанский р-н</t>
  </si>
  <si>
    <t>62_Витязь -2 , Рязанский р-н</t>
  </si>
  <si>
    <t>Ср. юноши 2008-2009 г.р.</t>
  </si>
  <si>
    <t>Карпов Сергей</t>
  </si>
  <si>
    <t>Андреев Никита</t>
  </si>
  <si>
    <t>62_Витязь-Факел, Рязанский р-н</t>
  </si>
  <si>
    <t>Байлаков Арсений</t>
  </si>
  <si>
    <t>Чумаков Павел</t>
  </si>
  <si>
    <t>Осьмаков Никита</t>
  </si>
  <si>
    <t>Денисов Денис</t>
  </si>
  <si>
    <t>Храмов Евгений</t>
  </si>
  <si>
    <t>Муравьёв Александр</t>
  </si>
  <si>
    <t>Рожков Матвей</t>
  </si>
  <si>
    <t>Савкин Александр</t>
  </si>
  <si>
    <t>Борисов Арсений</t>
  </si>
  <si>
    <t>Фисенко Владимир</t>
  </si>
  <si>
    <t>62_ Факел-Вымпел</t>
  </si>
  <si>
    <t>Богословская Софья</t>
  </si>
  <si>
    <t>50_Раменский р-н, лично</t>
  </si>
  <si>
    <t>Заикина Мария</t>
  </si>
  <si>
    <t>Женщины 2005 г.р. и ст.</t>
  </si>
  <si>
    <t>Богословская Елена</t>
  </si>
  <si>
    <t>Именина Мария</t>
  </si>
  <si>
    <t>62_Рязань, лично</t>
  </si>
  <si>
    <t>Векшина Ольга</t>
  </si>
  <si>
    <t>Орлова София</t>
  </si>
  <si>
    <t>62_СК "Азъ", Рязань</t>
  </si>
  <si>
    <t>Сосницкая Ангелина</t>
  </si>
  <si>
    <t>Ст. девушки 2006-2007 г.р.</t>
  </si>
  <si>
    <t>Д.В.Самарский 1 К</t>
  </si>
  <si>
    <t>Мужчины 2005 г.р. и ст.</t>
  </si>
  <si>
    <t>Ср. девушки 2008-2009 г.р.</t>
  </si>
  <si>
    <t>Пчелкин Виталий</t>
  </si>
  <si>
    <t>62_LAGER62, Рязань</t>
  </si>
  <si>
    <t>Граматкин Андрей</t>
  </si>
  <si>
    <t>62_LAGER62_2, Клепиковский р-н</t>
  </si>
  <si>
    <t>Бойков Александр</t>
  </si>
  <si>
    <t>62_Веселые ребята, Рязань</t>
  </si>
  <si>
    <t>Савоскин Сергей</t>
  </si>
  <si>
    <t>Пыриков Андрей</t>
  </si>
  <si>
    <t>Шилин Даниил</t>
  </si>
  <si>
    <t>Сенюшкин Иван</t>
  </si>
  <si>
    <t>Шицков Александр</t>
  </si>
  <si>
    <t>Иришин Сергей</t>
  </si>
  <si>
    <t>Артёмов Сергей</t>
  </si>
  <si>
    <t>МСМК</t>
  </si>
  <si>
    <t>МС</t>
  </si>
  <si>
    <t>Лысяков Иван</t>
  </si>
  <si>
    <t>Яргутов Максим</t>
  </si>
  <si>
    <t>Полянский Степан</t>
  </si>
  <si>
    <t>Сергеев Юрий</t>
  </si>
  <si>
    <t>Сурков Николай</t>
  </si>
  <si>
    <t>62_Красное знамя, Рязань</t>
  </si>
  <si>
    <t>Кудинов Александр</t>
  </si>
  <si>
    <t>62_Рнпк, Рязань</t>
  </si>
  <si>
    <t>Чулков Илья</t>
  </si>
  <si>
    <t>Пустынцев Вадим</t>
  </si>
  <si>
    <t>Лапынин Александр</t>
  </si>
  <si>
    <t>62_УМВД ДИНАМО РЯЗАНЬ, Рязань</t>
  </si>
  <si>
    <t>62_Рязань - 1, лично</t>
  </si>
  <si>
    <t>62_Рязань - 2, лично</t>
  </si>
  <si>
    <t>62_Зубры - 1, Рязань</t>
  </si>
  <si>
    <t>62_Зубры -2, Рязань</t>
  </si>
  <si>
    <t>62_Касимовский район -1</t>
  </si>
  <si>
    <t>62_Касимовский район -2</t>
  </si>
  <si>
    <t>62_Рязань-3</t>
  </si>
  <si>
    <t>Минкова Анастасия</t>
  </si>
  <si>
    <t>Петрыкина Полина</t>
  </si>
  <si>
    <t>Кудрявцева Арина</t>
  </si>
  <si>
    <t>62_Ряжск - СШ «Адмирал», Ряжский р-н</t>
  </si>
  <si>
    <t>Лисова Ульяна</t>
  </si>
  <si>
    <t>62_ГАУ РО СШ"АЛМАЗ-1", Рязань</t>
  </si>
  <si>
    <t>62_ГАУ РО СШ"АЛМАЗ-2", Рязань</t>
  </si>
  <si>
    <t>62_ГАУ ДО РО "СШ Факел -1", Ермишинский р-н</t>
  </si>
  <si>
    <t>62_ГАУ ДО РО "СШ Факел -2", Ермишинский р-н</t>
  </si>
  <si>
    <t>Шевцов Артём</t>
  </si>
  <si>
    <t>Богданов Иван</t>
  </si>
  <si>
    <t>Ламзов Никита</t>
  </si>
  <si>
    <t>Апатенко Роман</t>
  </si>
  <si>
    <t>Сашихин Евгений</t>
  </si>
  <si>
    <t>Ст. юноши 2006-2007 г.р</t>
  </si>
  <si>
    <t>по командам</t>
  </si>
  <si>
    <t>гр</t>
  </si>
  <si>
    <t xml:space="preserve">соревнований  по лыжным гонкам </t>
  </si>
  <si>
    <t xml:space="preserve">соревнований по лыжным гонкам 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</si>
</sst>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111111"/>
      <name val="Calibri"/>
      <family val="2"/>
      <charset val="204"/>
      <scheme val="minor"/>
    </font>
    <font>
      <sz val="12"/>
      <color rgb="FF11111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9" fillId="0" borderId="0" xfId="0" applyFont="1"/>
    <xf numFmtId="0" fontId="3" fillId="0" borderId="0" xfId="0" applyFont="1"/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47" fontId="0" fillId="0" borderId="0" xfId="0" applyNumberFormat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Fill="1" applyBorder="1"/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47" fontId="15" fillId="0" borderId="0" xfId="0" applyNumberFormat="1" applyFont="1"/>
    <xf numFmtId="47" fontId="9" fillId="0" borderId="0" xfId="0" applyNumberFormat="1" applyFont="1"/>
    <xf numFmtId="47" fontId="2" fillId="0" borderId="0" xfId="0" applyNumberFormat="1" applyFont="1"/>
    <xf numFmtId="47" fontId="14" fillId="0" borderId="0" xfId="0" applyNumberFormat="1" applyFont="1"/>
    <xf numFmtId="0" fontId="6" fillId="0" borderId="0" xfId="0" applyFont="1" applyAlignment="1"/>
    <xf numFmtId="0" fontId="18" fillId="0" borderId="0" xfId="0" applyFont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1" fillId="0" borderId="0" xfId="0" applyNumberFormat="1" applyFont="1" applyAlignment="1">
      <alignment horizontal="center"/>
    </xf>
    <xf numFmtId="47" fontId="21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  <xf numFmtId="47" fontId="2" fillId="0" borderId="0" xfId="0" applyNumberFormat="1" applyFont="1" applyAlignment="1">
      <alignment wrapText="1"/>
    </xf>
    <xf numFmtId="47" fontId="0" fillId="0" borderId="0" xfId="0" applyNumberFormat="1" applyAlignment="1"/>
    <xf numFmtId="0" fontId="0" fillId="0" borderId="0" xfId="0" applyAlignment="1"/>
    <xf numFmtId="0" fontId="19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Border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Border="1" applyAlignment="1">
      <alignment wrapText="1"/>
    </xf>
    <xf numFmtId="0" fontId="5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0" fontId="25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7" fillId="0" borderId="0" xfId="0" applyFont="1" applyBorder="1" applyAlignment="1"/>
    <xf numFmtId="0" fontId="5" fillId="0" borderId="0" xfId="0" applyFont="1" applyAlignment="1"/>
    <xf numFmtId="47" fontId="17" fillId="0" borderId="0" xfId="0" applyNumberFormat="1" applyFont="1" applyAlignment="1">
      <alignment horizont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28" fillId="0" borderId="0" xfId="0" applyFont="1" applyAlignment="1">
      <alignment vertical="top" wrapText="1"/>
    </xf>
    <xf numFmtId="0" fontId="2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31" fillId="0" borderId="0" xfId="0" applyFont="1" applyFill="1" applyBorder="1" applyAlignment="1">
      <alignment vertical="top"/>
    </xf>
    <xf numFmtId="0" fontId="31" fillId="0" borderId="0" xfId="0" applyFont="1" applyAlignment="1">
      <alignment vertical="top"/>
    </xf>
    <xf numFmtId="47" fontId="19" fillId="0" borderId="1" xfId="0" applyNumberFormat="1" applyFont="1" applyBorder="1" applyAlignment="1"/>
    <xf numFmtId="47" fontId="19" fillId="0" borderId="0" xfId="0" applyNumberFormat="1" applyFont="1" applyBorder="1" applyAlignment="1"/>
    <xf numFmtId="47" fontId="19" fillId="0" borderId="0" xfId="0" applyNumberFormat="1" applyFont="1" applyAlignment="1">
      <alignment horizontal="center"/>
    </xf>
    <xf numFmtId="0" fontId="19" fillId="0" borderId="0" xfId="0" applyFont="1" applyAlignment="1"/>
    <xf numFmtId="0" fontId="19" fillId="0" borderId="0" xfId="0" applyFont="1" applyBorder="1" applyAlignment="1"/>
    <xf numFmtId="0" fontId="20" fillId="0" borderId="0" xfId="0" applyFont="1" applyBorder="1" applyAlignment="1"/>
    <xf numFmtId="14" fontId="19" fillId="0" borderId="0" xfId="0" applyNumberFormat="1" applyFont="1" applyBorder="1" applyAlignment="1">
      <alignment horizontal="center"/>
    </xf>
    <xf numFmtId="0" fontId="20" fillId="0" borderId="0" xfId="0" applyFont="1" applyAlignment="1"/>
    <xf numFmtId="0" fontId="19" fillId="0" borderId="1" xfId="0" applyFont="1" applyBorder="1" applyAlignment="1"/>
    <xf numFmtId="47" fontId="19" fillId="0" borderId="0" xfId="0" applyNumberFormat="1" applyFont="1" applyAlignment="1"/>
    <xf numFmtId="47" fontId="20" fillId="0" borderId="0" xfId="0" applyNumberFormat="1" applyFont="1" applyAlignment="1"/>
    <xf numFmtId="0" fontId="21" fillId="0" borderId="0" xfId="0" applyFont="1" applyBorder="1" applyAlignment="1"/>
    <xf numFmtId="47" fontId="22" fillId="0" borderId="1" xfId="0" applyNumberFormat="1" applyFont="1" applyBorder="1"/>
    <xf numFmtId="0" fontId="29" fillId="0" borderId="0" xfId="0" applyFont="1" applyAlignment="1"/>
    <xf numFmtId="0" fontId="29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/>
    <xf numFmtId="0" fontId="30" fillId="0" borderId="1" xfId="0" applyFont="1" applyFill="1" applyBorder="1" applyAlignment="1">
      <alignment horizontal="center" vertical="top"/>
    </xf>
    <xf numFmtId="0" fontId="31" fillId="0" borderId="1" xfId="0" applyFont="1" applyFill="1" applyBorder="1" applyAlignment="1">
      <alignment vertical="top"/>
    </xf>
    <xf numFmtId="0" fontId="31" fillId="0" borderId="1" xfId="0" applyFont="1" applyBorder="1" applyAlignment="1">
      <alignment vertical="top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30" fillId="0" borderId="0" xfId="0" applyFont="1" applyAlignment="1">
      <alignment vertical="top"/>
    </xf>
    <xf numFmtId="0" fontId="30" fillId="0" borderId="0" xfId="0" applyFont="1" applyAlignment="1">
      <alignment horizontal="center" vertical="top"/>
    </xf>
    <xf numFmtId="0" fontId="30" fillId="0" borderId="1" xfId="0" applyFont="1" applyFill="1" applyBorder="1" applyAlignment="1">
      <alignment vertical="top"/>
    </xf>
    <xf numFmtId="0" fontId="30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7" fillId="0" borderId="1" xfId="0" applyFont="1" applyBorder="1"/>
    <xf numFmtId="0" fontId="32" fillId="0" borderId="1" xfId="0" applyFont="1" applyFill="1" applyBorder="1" applyAlignment="1">
      <alignment horizontal="center"/>
    </xf>
    <xf numFmtId="47" fontId="19" fillId="0" borderId="1" xfId="0" applyNumberFormat="1" applyFont="1" applyFill="1" applyBorder="1" applyAlignment="1"/>
    <xf numFmtId="47" fontId="19" fillId="0" borderId="1" xfId="0" applyNumberFormat="1" applyFont="1" applyFill="1" applyBorder="1" applyAlignment="1">
      <alignment horizontal="center"/>
    </xf>
    <xf numFmtId="0" fontId="31" fillId="0" borderId="1" xfId="0" applyFont="1" applyBorder="1" applyAlignment="1">
      <alignment horizontal="center" vertical="top"/>
    </xf>
    <xf numFmtId="47" fontId="31" fillId="0" borderId="1" xfId="0" applyNumberFormat="1" applyFont="1" applyFill="1" applyBorder="1" applyAlignment="1">
      <alignment vertical="top"/>
    </xf>
    <xf numFmtId="0" fontId="31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/>
    <xf numFmtId="47" fontId="19" fillId="0" borderId="1" xfId="0" applyNumberFormat="1" applyFont="1" applyBorder="1" applyAlignment="1">
      <alignment horizontal="center"/>
    </xf>
    <xf numFmtId="47" fontId="27" fillId="0" borderId="1" xfId="0" applyNumberFormat="1" applyFont="1" applyBorder="1" applyAlignment="1"/>
    <xf numFmtId="0" fontId="30" fillId="0" borderId="1" xfId="0" applyFont="1" applyBorder="1" applyAlignment="1">
      <alignment vertical="top"/>
    </xf>
    <xf numFmtId="0" fontId="20" fillId="0" borderId="1" xfId="0" applyFont="1" applyBorder="1" applyAlignment="1"/>
    <xf numFmtId="0" fontId="19" fillId="0" borderId="1" xfId="0" applyFont="1" applyBorder="1" applyAlignment="1">
      <alignment horizontal="right"/>
    </xf>
    <xf numFmtId="0" fontId="22" fillId="0" borderId="1" xfId="0" applyFont="1" applyBorder="1"/>
    <xf numFmtId="0" fontId="19" fillId="0" borderId="1" xfId="0" applyFont="1" applyFill="1" applyBorder="1" applyAlignment="1">
      <alignment horizontal="center"/>
    </xf>
    <xf numFmtId="0" fontId="35" fillId="0" borderId="0" xfId="0" applyFont="1"/>
    <xf numFmtId="47" fontId="19" fillId="0" borderId="5" xfId="0" applyNumberFormat="1" applyFont="1" applyBorder="1" applyAlignment="1"/>
    <xf numFmtId="0" fontId="34" fillId="0" borderId="1" xfId="0" applyFont="1" applyBorder="1" applyAlignment="1">
      <alignment horizontal="center"/>
    </xf>
    <xf numFmtId="0" fontId="32" fillId="0" borderId="1" xfId="0" applyFont="1" applyBorder="1"/>
    <xf numFmtId="0" fontId="29" fillId="0" borderId="0" xfId="0" applyFont="1" applyBorder="1" applyAlignment="1"/>
    <xf numFmtId="0" fontId="28" fillId="0" borderId="1" xfId="0" applyFont="1" applyBorder="1" applyAlignment="1">
      <alignment vertical="top" wrapText="1"/>
    </xf>
    <xf numFmtId="0" fontId="3" fillId="0" borderId="0" xfId="0" applyFont="1" applyAlignment="1"/>
    <xf numFmtId="0" fontId="20" fillId="0" borderId="1" xfId="0" applyFont="1" applyBorder="1" applyAlignment="1">
      <alignment horizontal="left"/>
    </xf>
    <xf numFmtId="0" fontId="29" fillId="0" borderId="1" xfId="0" applyFont="1" applyBorder="1" applyAlignment="1"/>
    <xf numFmtId="47" fontId="20" fillId="0" borderId="1" xfId="0" applyNumberFormat="1" applyFont="1" applyBorder="1" applyAlignment="1"/>
    <xf numFmtId="0" fontId="31" fillId="0" borderId="3" xfId="0" applyFont="1" applyFill="1" applyBorder="1" applyAlignment="1">
      <alignment vertical="top"/>
    </xf>
    <xf numFmtId="0" fontId="31" fillId="0" borderId="2" xfId="0" applyFont="1" applyFill="1" applyBorder="1" applyAlignment="1">
      <alignment vertical="top"/>
    </xf>
    <xf numFmtId="0" fontId="36" fillId="0" borderId="0" xfId="0" applyFont="1"/>
    <xf numFmtId="0" fontId="36" fillId="0" borderId="0" xfId="0" applyFont="1" applyAlignment="1">
      <alignment horizontal="left"/>
    </xf>
    <xf numFmtId="20" fontId="25" fillId="0" borderId="0" xfId="0" applyNumberFormat="1" applyFont="1" applyBorder="1" applyAlignment="1">
      <alignment wrapText="1"/>
    </xf>
    <xf numFmtId="20" fontId="21" fillId="0" borderId="0" xfId="0" applyNumberFormat="1" applyFont="1"/>
    <xf numFmtId="0" fontId="19" fillId="0" borderId="0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5"/>
  <sheetViews>
    <sheetView tabSelected="1" view="pageBreakPreview" topLeftCell="A190" zoomScale="106" zoomScaleSheetLayoutView="106" workbookViewId="0">
      <selection activeCell="C53" sqref="C53"/>
    </sheetView>
  </sheetViews>
  <sheetFormatPr defaultRowHeight="15.75"/>
  <cols>
    <col min="1" max="1" width="3.7109375" style="101" customWidth="1"/>
    <col min="2" max="2" width="5.140625" style="54" customWidth="1"/>
    <col min="3" max="3" width="25.85546875" style="102" customWidth="1"/>
    <col min="4" max="4" width="21.7109375" style="102" customWidth="1"/>
    <col min="5" max="5" width="6.7109375" style="92" customWidth="1"/>
    <col min="6" max="6" width="7.28515625" style="102" customWidth="1"/>
    <col min="7" max="7" width="6.140625" style="92" customWidth="1"/>
    <col min="8" max="8" width="8" style="101" customWidth="1"/>
  </cols>
  <sheetData>
    <row r="1" spans="1:9">
      <c r="D1" s="103" t="s">
        <v>155</v>
      </c>
      <c r="E1" s="102"/>
      <c r="F1" s="92"/>
      <c r="G1" s="101"/>
      <c r="I1" s="101"/>
    </row>
    <row r="2" spans="1:9">
      <c r="C2" s="103"/>
      <c r="D2" s="54" t="s">
        <v>376</v>
      </c>
      <c r="E2" s="102"/>
      <c r="F2" s="92"/>
      <c r="G2" s="101"/>
      <c r="I2" s="101"/>
    </row>
    <row r="3" spans="1:9">
      <c r="C3" s="161" t="s">
        <v>146</v>
      </c>
      <c r="D3" s="161"/>
      <c r="E3" s="161"/>
      <c r="F3" s="161"/>
      <c r="G3" s="161"/>
      <c r="H3" s="161"/>
      <c r="I3" s="161"/>
    </row>
    <row r="4" spans="1:9">
      <c r="C4" s="104">
        <v>45367</v>
      </c>
      <c r="D4" s="92" t="s">
        <v>156</v>
      </c>
      <c r="E4" s="93"/>
      <c r="F4" s="92"/>
      <c r="G4" s="101"/>
      <c r="I4" s="101"/>
    </row>
    <row r="5" spans="1:9">
      <c r="C5" s="159" t="s">
        <v>157</v>
      </c>
      <c r="D5" s="159"/>
      <c r="E5"/>
      <c r="F5"/>
      <c r="G5"/>
      <c r="H5"/>
    </row>
    <row r="6" spans="1:9" ht="18.75">
      <c r="C6" s="93"/>
      <c r="D6" s="112" t="s">
        <v>374</v>
      </c>
      <c r="E6" s="93"/>
      <c r="F6" s="93"/>
    </row>
    <row r="7" spans="1:9">
      <c r="C7" s="93"/>
      <c r="D7" s="93"/>
      <c r="E7" s="93"/>
      <c r="F7" s="93"/>
    </row>
    <row r="8" spans="1:9" ht="18.75">
      <c r="D8" s="111" t="s">
        <v>195</v>
      </c>
    </row>
    <row r="9" spans="1:9">
      <c r="A9" s="106"/>
      <c r="B9" s="95" t="s">
        <v>159</v>
      </c>
      <c r="C9" s="95" t="s">
        <v>160</v>
      </c>
      <c r="D9" s="95" t="s">
        <v>161</v>
      </c>
      <c r="E9" s="95" t="s">
        <v>162</v>
      </c>
      <c r="F9" s="150" t="s">
        <v>163</v>
      </c>
      <c r="G9" s="95" t="s">
        <v>164</v>
      </c>
      <c r="H9" s="95" t="s">
        <v>190</v>
      </c>
    </row>
    <row r="10" spans="1:9">
      <c r="A10" s="123">
        <v>1</v>
      </c>
      <c r="B10" s="116">
        <v>1</v>
      </c>
      <c r="C10" s="117" t="s">
        <v>198</v>
      </c>
      <c r="D10" s="117" t="s">
        <v>197</v>
      </c>
      <c r="E10" s="117">
        <v>2012</v>
      </c>
      <c r="F10" s="117" t="s">
        <v>199</v>
      </c>
      <c r="G10" s="90">
        <v>1</v>
      </c>
      <c r="H10" s="98"/>
    </row>
    <row r="11" spans="1:9">
      <c r="A11" s="117"/>
      <c r="B11" s="116">
        <v>1</v>
      </c>
      <c r="C11" s="117" t="s">
        <v>198</v>
      </c>
      <c r="D11" s="117" t="s">
        <v>200</v>
      </c>
      <c r="E11" s="117">
        <v>2012</v>
      </c>
      <c r="F11" s="117" t="s">
        <v>199</v>
      </c>
      <c r="G11" s="90">
        <v>2</v>
      </c>
      <c r="H11" s="98"/>
    </row>
    <row r="12" spans="1:9">
      <c r="A12" s="123">
        <v>2</v>
      </c>
      <c r="B12" s="116">
        <v>2</v>
      </c>
      <c r="C12" s="117" t="s">
        <v>202</v>
      </c>
      <c r="D12" s="117" t="s">
        <v>201</v>
      </c>
      <c r="E12" s="117">
        <v>2013</v>
      </c>
      <c r="F12" s="117" t="s">
        <v>199</v>
      </c>
      <c r="G12" s="90">
        <v>1</v>
      </c>
      <c r="H12" s="98"/>
    </row>
    <row r="13" spans="1:9">
      <c r="A13" s="117"/>
      <c r="B13" s="116">
        <v>2</v>
      </c>
      <c r="C13" s="117" t="s">
        <v>202</v>
      </c>
      <c r="D13" s="117" t="s">
        <v>203</v>
      </c>
      <c r="E13" s="117">
        <v>2013</v>
      </c>
      <c r="F13" s="117" t="s">
        <v>199</v>
      </c>
      <c r="G13" s="90">
        <v>2</v>
      </c>
      <c r="H13" s="98"/>
    </row>
    <row r="14" spans="1:9">
      <c r="A14" s="123">
        <v>3</v>
      </c>
      <c r="B14" s="116">
        <v>3</v>
      </c>
      <c r="C14" s="117" t="s">
        <v>229</v>
      </c>
      <c r="D14" s="117" t="s">
        <v>204</v>
      </c>
      <c r="E14" s="117">
        <v>2014</v>
      </c>
      <c r="F14" s="117" t="s">
        <v>206</v>
      </c>
      <c r="G14" s="90">
        <v>1</v>
      </c>
      <c r="H14" s="98"/>
    </row>
    <row r="15" spans="1:9">
      <c r="A15" s="117"/>
      <c r="B15" s="116">
        <v>3</v>
      </c>
      <c r="C15" s="117" t="s">
        <v>229</v>
      </c>
      <c r="D15" s="117" t="s">
        <v>207</v>
      </c>
      <c r="E15" s="117">
        <v>2014</v>
      </c>
      <c r="F15" s="117" t="s">
        <v>208</v>
      </c>
      <c r="G15" s="90">
        <v>2</v>
      </c>
      <c r="H15" s="98"/>
    </row>
    <row r="16" spans="1:9">
      <c r="A16" s="123">
        <v>4</v>
      </c>
      <c r="B16" s="116">
        <v>4</v>
      </c>
      <c r="C16" s="118" t="s">
        <v>230</v>
      </c>
      <c r="D16" s="118" t="s">
        <v>220</v>
      </c>
      <c r="E16" s="118">
        <v>2012</v>
      </c>
      <c r="F16" s="118" t="s">
        <v>221</v>
      </c>
      <c r="G16" s="90">
        <v>1</v>
      </c>
      <c r="H16" s="98"/>
    </row>
    <row r="17" spans="1:8">
      <c r="A17" s="117"/>
      <c r="B17" s="116">
        <v>4</v>
      </c>
      <c r="C17" s="118" t="s">
        <v>230</v>
      </c>
      <c r="D17" s="118" t="s">
        <v>71</v>
      </c>
      <c r="E17" s="118">
        <v>2012</v>
      </c>
      <c r="F17" s="118" t="s">
        <v>199</v>
      </c>
      <c r="G17" s="90">
        <v>2</v>
      </c>
      <c r="H17" s="98"/>
    </row>
    <row r="18" spans="1:8">
      <c r="A18" s="123">
        <v>5</v>
      </c>
      <c r="B18" s="116">
        <v>5</v>
      </c>
      <c r="C18" s="117" t="s">
        <v>235</v>
      </c>
      <c r="D18" s="117" t="s">
        <v>212</v>
      </c>
      <c r="E18" s="117">
        <v>2012</v>
      </c>
      <c r="F18" s="117" t="s">
        <v>199</v>
      </c>
      <c r="G18" s="90">
        <v>1</v>
      </c>
      <c r="H18" s="98"/>
    </row>
    <row r="19" spans="1:8">
      <c r="A19" s="117"/>
      <c r="B19" s="116">
        <v>5</v>
      </c>
      <c r="C19" s="117" t="s">
        <v>235</v>
      </c>
      <c r="D19" s="117" t="s">
        <v>214</v>
      </c>
      <c r="E19" s="117">
        <v>2013</v>
      </c>
      <c r="F19" s="117" t="s">
        <v>210</v>
      </c>
      <c r="G19" s="90">
        <v>2</v>
      </c>
      <c r="H19" s="98"/>
    </row>
    <row r="20" spans="1:8">
      <c r="A20" s="123">
        <v>6</v>
      </c>
      <c r="B20" s="116">
        <v>6</v>
      </c>
      <c r="C20" s="117" t="s">
        <v>236</v>
      </c>
      <c r="D20" s="117" t="s">
        <v>215</v>
      </c>
      <c r="E20" s="117">
        <v>2013</v>
      </c>
      <c r="F20" s="117" t="s">
        <v>206</v>
      </c>
      <c r="G20" s="91">
        <v>1</v>
      </c>
      <c r="H20" s="98"/>
    </row>
    <row r="21" spans="1:8">
      <c r="A21" s="117"/>
      <c r="B21" s="116">
        <v>6</v>
      </c>
      <c r="C21" s="117" t="s">
        <v>236</v>
      </c>
      <c r="D21" s="117" t="s">
        <v>216</v>
      </c>
      <c r="E21" s="117">
        <v>2014</v>
      </c>
      <c r="F21" s="117" t="s">
        <v>206</v>
      </c>
      <c r="G21" s="91">
        <v>2</v>
      </c>
      <c r="H21" s="98"/>
    </row>
    <row r="22" spans="1:8">
      <c r="A22" s="123">
        <v>7</v>
      </c>
      <c r="B22" s="116">
        <v>7</v>
      </c>
      <c r="C22" s="118" t="s">
        <v>231</v>
      </c>
      <c r="D22" s="117" t="s">
        <v>217</v>
      </c>
      <c r="E22" s="117">
        <v>2012</v>
      </c>
      <c r="F22" s="117" t="s">
        <v>206</v>
      </c>
      <c r="G22" s="90">
        <v>1</v>
      </c>
      <c r="H22" s="98"/>
    </row>
    <row r="23" spans="1:8">
      <c r="A23" s="117"/>
      <c r="B23" s="116">
        <v>7</v>
      </c>
      <c r="C23" s="118" t="s">
        <v>231</v>
      </c>
      <c r="D23" s="117" t="s">
        <v>219</v>
      </c>
      <c r="E23" s="117">
        <v>2012</v>
      </c>
      <c r="F23" s="117" t="s">
        <v>210</v>
      </c>
      <c r="G23" s="90">
        <v>2</v>
      </c>
      <c r="H23" s="98"/>
    </row>
    <row r="24" spans="1:8">
      <c r="A24" s="123">
        <v>8</v>
      </c>
      <c r="B24" s="116">
        <v>8</v>
      </c>
      <c r="C24" s="118" t="s">
        <v>232</v>
      </c>
      <c r="D24" s="118" t="s">
        <v>209</v>
      </c>
      <c r="E24" s="118">
        <v>2014</v>
      </c>
      <c r="F24" s="118" t="s">
        <v>210</v>
      </c>
      <c r="G24" s="90">
        <v>1</v>
      </c>
      <c r="H24" s="98"/>
    </row>
    <row r="25" spans="1:8">
      <c r="A25" s="117"/>
      <c r="B25" s="116">
        <v>8</v>
      </c>
      <c r="C25" s="118" t="s">
        <v>232</v>
      </c>
      <c r="D25" s="118" t="s">
        <v>211</v>
      </c>
      <c r="E25" s="118">
        <v>2012</v>
      </c>
      <c r="F25" s="118" t="s">
        <v>206</v>
      </c>
      <c r="G25" s="90">
        <v>2</v>
      </c>
      <c r="H25" s="98"/>
    </row>
    <row r="26" spans="1:8">
      <c r="A26" s="123">
        <v>9</v>
      </c>
      <c r="B26" s="116">
        <v>9</v>
      </c>
      <c r="C26" s="117" t="s">
        <v>233</v>
      </c>
      <c r="D26" s="117" t="s">
        <v>222</v>
      </c>
      <c r="E26" s="117">
        <v>2014</v>
      </c>
      <c r="F26" s="117" t="s">
        <v>223</v>
      </c>
      <c r="G26" s="90">
        <v>1</v>
      </c>
      <c r="H26" s="98"/>
    </row>
    <row r="27" spans="1:8">
      <c r="A27" s="117"/>
      <c r="B27" s="116">
        <v>9</v>
      </c>
      <c r="C27" s="117" t="s">
        <v>233</v>
      </c>
      <c r="D27" s="117" t="s">
        <v>224</v>
      </c>
      <c r="E27" s="117">
        <v>2014</v>
      </c>
      <c r="F27" s="117" t="s">
        <v>206</v>
      </c>
      <c r="G27" s="90">
        <v>2</v>
      </c>
      <c r="H27" s="98"/>
    </row>
    <row r="28" spans="1:8">
      <c r="A28" s="123">
        <v>10</v>
      </c>
      <c r="B28" s="116">
        <v>10</v>
      </c>
      <c r="C28" s="117" t="s">
        <v>234</v>
      </c>
      <c r="D28" s="117" t="s">
        <v>225</v>
      </c>
      <c r="E28" s="117">
        <v>2013</v>
      </c>
      <c r="F28" s="117" t="s">
        <v>210</v>
      </c>
      <c r="G28" s="91">
        <v>1</v>
      </c>
      <c r="H28" s="98"/>
    </row>
    <row r="29" spans="1:8">
      <c r="A29" s="117"/>
      <c r="B29" s="116">
        <v>10</v>
      </c>
      <c r="C29" s="117" t="s">
        <v>234</v>
      </c>
      <c r="D29" s="117" t="s">
        <v>226</v>
      </c>
      <c r="E29" s="117">
        <v>2015</v>
      </c>
      <c r="F29" s="117" t="s">
        <v>206</v>
      </c>
      <c r="G29" s="91">
        <v>2</v>
      </c>
      <c r="H29" s="98"/>
    </row>
    <row r="30" spans="1:8">
      <c r="A30" s="123">
        <v>11</v>
      </c>
      <c r="B30" s="116">
        <v>11</v>
      </c>
      <c r="C30" s="117" t="s">
        <v>227</v>
      </c>
      <c r="D30" s="117" t="s">
        <v>79</v>
      </c>
      <c r="E30" s="117">
        <v>2012</v>
      </c>
      <c r="F30" s="117" t="s">
        <v>199</v>
      </c>
      <c r="G30" s="90">
        <v>1</v>
      </c>
      <c r="H30" s="98"/>
    </row>
    <row r="31" spans="1:8">
      <c r="A31" s="117"/>
      <c r="B31" s="116">
        <v>11</v>
      </c>
      <c r="C31" s="117" t="s">
        <v>227</v>
      </c>
      <c r="D31" s="117" t="s">
        <v>228</v>
      </c>
      <c r="E31" s="117">
        <v>2014</v>
      </c>
      <c r="F31" s="117" t="s">
        <v>199</v>
      </c>
      <c r="G31" s="90">
        <v>2</v>
      </c>
      <c r="H31" s="98"/>
    </row>
    <row r="32" spans="1:8" ht="18.75">
      <c r="A32" s="106"/>
      <c r="B32" s="95"/>
      <c r="C32" s="106"/>
      <c r="D32" s="151" t="s">
        <v>237</v>
      </c>
      <c r="E32" s="90"/>
      <c r="F32" s="106"/>
      <c r="G32" s="90"/>
      <c r="H32" s="106"/>
    </row>
    <row r="33" spans="1:8">
      <c r="A33" s="106"/>
      <c r="B33" s="95" t="s">
        <v>159</v>
      </c>
      <c r="C33" s="95" t="s">
        <v>160</v>
      </c>
      <c r="D33" s="95" t="s">
        <v>161</v>
      </c>
      <c r="E33" s="95" t="s">
        <v>162</v>
      </c>
      <c r="F33" s="95" t="s">
        <v>163</v>
      </c>
      <c r="G33" s="95" t="s">
        <v>164</v>
      </c>
      <c r="H33" s="95" t="s">
        <v>190</v>
      </c>
    </row>
    <row r="34" spans="1:8">
      <c r="A34" s="123">
        <v>1</v>
      </c>
      <c r="B34" s="124">
        <v>12</v>
      </c>
      <c r="C34" s="118" t="s">
        <v>229</v>
      </c>
      <c r="D34" s="118" t="s">
        <v>248</v>
      </c>
      <c r="E34" s="118">
        <v>2012</v>
      </c>
      <c r="F34" s="118" t="s">
        <v>223</v>
      </c>
      <c r="G34" s="118">
        <v>1</v>
      </c>
      <c r="H34" s="117"/>
    </row>
    <row r="35" spans="1:8">
      <c r="A35" s="117"/>
      <c r="B35" s="124">
        <v>12</v>
      </c>
      <c r="C35" s="118" t="s">
        <v>229</v>
      </c>
      <c r="D35" s="118" t="s">
        <v>249</v>
      </c>
      <c r="E35" s="118">
        <v>2012</v>
      </c>
      <c r="F35" s="118" t="s">
        <v>199</v>
      </c>
      <c r="G35" s="118">
        <v>2</v>
      </c>
      <c r="H35" s="117"/>
    </row>
    <row r="36" spans="1:8">
      <c r="A36" s="123">
        <v>2</v>
      </c>
      <c r="B36" s="124">
        <v>13</v>
      </c>
      <c r="C36" s="118" t="s">
        <v>230</v>
      </c>
      <c r="D36" s="118" t="s">
        <v>77</v>
      </c>
      <c r="E36" s="118">
        <v>2013</v>
      </c>
      <c r="F36" s="118" t="s">
        <v>210</v>
      </c>
      <c r="G36" s="117">
        <v>1</v>
      </c>
      <c r="H36" s="117"/>
    </row>
    <row r="37" spans="1:8">
      <c r="A37" s="117"/>
      <c r="B37" s="124">
        <v>13</v>
      </c>
      <c r="C37" s="118" t="s">
        <v>230</v>
      </c>
      <c r="D37" s="118" t="s">
        <v>76</v>
      </c>
      <c r="E37" s="118">
        <v>2013</v>
      </c>
      <c r="F37" s="118" t="s">
        <v>210</v>
      </c>
      <c r="G37" s="117">
        <v>2</v>
      </c>
      <c r="H37" s="117"/>
    </row>
    <row r="38" spans="1:8">
      <c r="A38" s="123">
        <v>3</v>
      </c>
      <c r="B38" s="124">
        <v>14</v>
      </c>
      <c r="C38" s="118" t="s">
        <v>231</v>
      </c>
      <c r="D38" s="118" t="s">
        <v>240</v>
      </c>
      <c r="E38" s="118">
        <v>2014</v>
      </c>
      <c r="F38" s="118" t="s">
        <v>206</v>
      </c>
      <c r="G38" s="117">
        <v>1</v>
      </c>
      <c r="H38" s="117"/>
    </row>
    <row r="39" spans="1:8">
      <c r="A39" s="117"/>
      <c r="B39" s="124">
        <v>14</v>
      </c>
      <c r="C39" s="118" t="s">
        <v>231</v>
      </c>
      <c r="D39" s="118" t="s">
        <v>241</v>
      </c>
      <c r="E39" s="118">
        <v>2013</v>
      </c>
      <c r="F39" s="118" t="s">
        <v>206</v>
      </c>
      <c r="G39" s="117">
        <v>2</v>
      </c>
      <c r="H39" s="117"/>
    </row>
    <row r="40" spans="1:8">
      <c r="A40" s="123">
        <v>4</v>
      </c>
      <c r="B40" s="124">
        <v>15</v>
      </c>
      <c r="C40" s="118" t="s">
        <v>250</v>
      </c>
      <c r="D40" s="118" t="s">
        <v>243</v>
      </c>
      <c r="E40" s="118">
        <v>2012</v>
      </c>
      <c r="F40" s="118" t="s">
        <v>206</v>
      </c>
      <c r="G40" s="117">
        <v>1</v>
      </c>
      <c r="H40" s="117"/>
    </row>
    <row r="41" spans="1:8">
      <c r="A41" s="117"/>
      <c r="B41" s="124">
        <v>15</v>
      </c>
      <c r="C41" s="118" t="s">
        <v>250</v>
      </c>
      <c r="D41" s="118" t="s">
        <v>242</v>
      </c>
      <c r="E41" s="118">
        <v>2013</v>
      </c>
      <c r="F41" s="118" t="s">
        <v>206</v>
      </c>
      <c r="G41" s="117">
        <v>2</v>
      </c>
      <c r="H41" s="117"/>
    </row>
    <row r="42" spans="1:8">
      <c r="A42" s="123">
        <v>5</v>
      </c>
      <c r="B42" s="124">
        <v>16</v>
      </c>
      <c r="C42" s="118" t="s">
        <v>251</v>
      </c>
      <c r="D42" s="118" t="s">
        <v>245</v>
      </c>
      <c r="E42" s="118">
        <v>2013</v>
      </c>
      <c r="F42" s="118" t="s">
        <v>206</v>
      </c>
      <c r="G42" s="117">
        <v>1</v>
      </c>
      <c r="H42" s="117"/>
    </row>
    <row r="43" spans="1:8">
      <c r="A43" s="117"/>
      <c r="B43" s="124">
        <v>16</v>
      </c>
      <c r="C43" s="118" t="s">
        <v>251</v>
      </c>
      <c r="D43" s="118" t="s">
        <v>244</v>
      </c>
      <c r="E43" s="118">
        <v>2014</v>
      </c>
      <c r="F43" s="118" t="s">
        <v>206</v>
      </c>
      <c r="G43" s="117">
        <v>2</v>
      </c>
      <c r="H43" s="117"/>
    </row>
    <row r="44" spans="1:8">
      <c r="A44" s="123">
        <v>6</v>
      </c>
      <c r="B44" s="124">
        <v>17</v>
      </c>
      <c r="C44" s="118" t="s">
        <v>235</v>
      </c>
      <c r="D44" s="118" t="s">
        <v>246</v>
      </c>
      <c r="E44" s="118">
        <v>2014</v>
      </c>
      <c r="F44" s="118" t="s">
        <v>199</v>
      </c>
      <c r="G44" s="117">
        <v>1</v>
      </c>
      <c r="H44" s="117"/>
    </row>
    <row r="45" spans="1:8">
      <c r="A45" s="117"/>
      <c r="B45" s="124">
        <v>17</v>
      </c>
      <c r="C45" s="118" t="s">
        <v>235</v>
      </c>
      <c r="D45" s="118" t="s">
        <v>133</v>
      </c>
      <c r="E45" s="118">
        <v>2013</v>
      </c>
      <c r="F45" s="118" t="s">
        <v>223</v>
      </c>
      <c r="G45" s="117">
        <v>2</v>
      </c>
      <c r="H45" s="117"/>
    </row>
    <row r="46" spans="1:8">
      <c r="A46" s="123">
        <v>7</v>
      </c>
      <c r="B46" s="124">
        <v>18</v>
      </c>
      <c r="C46" s="118" t="s">
        <v>236</v>
      </c>
      <c r="D46" s="118" t="s">
        <v>98</v>
      </c>
      <c r="E46" s="118">
        <v>2012</v>
      </c>
      <c r="F46" s="118" t="s">
        <v>247</v>
      </c>
      <c r="G46" s="117">
        <v>1</v>
      </c>
      <c r="H46" s="117"/>
    </row>
    <row r="47" spans="1:8">
      <c r="A47" s="117"/>
      <c r="B47" s="124">
        <v>18</v>
      </c>
      <c r="C47" s="118" t="s">
        <v>236</v>
      </c>
      <c r="D47" s="118" t="s">
        <v>99</v>
      </c>
      <c r="E47" s="118">
        <v>2013</v>
      </c>
      <c r="F47" s="118" t="s">
        <v>247</v>
      </c>
      <c r="G47" s="117">
        <v>2</v>
      </c>
      <c r="H47" s="117"/>
    </row>
    <row r="48" spans="1:8">
      <c r="A48" s="123">
        <v>8</v>
      </c>
      <c r="B48" s="124">
        <v>19</v>
      </c>
      <c r="C48" s="118" t="s">
        <v>232</v>
      </c>
      <c r="D48" s="118" t="s">
        <v>238</v>
      </c>
      <c r="E48" s="118">
        <v>2012</v>
      </c>
      <c r="F48" s="118" t="s">
        <v>199</v>
      </c>
      <c r="G48" s="117">
        <v>1</v>
      </c>
      <c r="H48" s="117"/>
    </row>
    <row r="49" spans="1:8">
      <c r="A49" s="117"/>
      <c r="B49" s="116">
        <v>19</v>
      </c>
      <c r="C49" s="118" t="s">
        <v>232</v>
      </c>
      <c r="D49" s="117" t="s">
        <v>239</v>
      </c>
      <c r="E49" s="117">
        <v>2014</v>
      </c>
      <c r="F49" s="117" t="s">
        <v>206</v>
      </c>
      <c r="G49" s="117">
        <v>2</v>
      </c>
      <c r="H49" s="135"/>
    </row>
    <row r="50" spans="1:8">
      <c r="A50" s="106"/>
      <c r="B50" s="95"/>
      <c r="C50" s="106"/>
      <c r="D50" s="160" t="s">
        <v>252</v>
      </c>
      <c r="E50" s="160"/>
      <c r="F50" s="106"/>
      <c r="G50" s="90"/>
      <c r="H50" s="106"/>
    </row>
    <row r="51" spans="1:8">
      <c r="A51" s="106"/>
      <c r="B51" s="95" t="s">
        <v>159</v>
      </c>
      <c r="C51" s="95" t="s">
        <v>160</v>
      </c>
      <c r="D51" s="95" t="s">
        <v>161</v>
      </c>
      <c r="E51" s="95" t="s">
        <v>162</v>
      </c>
      <c r="F51" s="95" t="s">
        <v>163</v>
      </c>
      <c r="G51" s="95" t="s">
        <v>164</v>
      </c>
      <c r="H51" s="95" t="s">
        <v>190</v>
      </c>
    </row>
    <row r="52" spans="1:8">
      <c r="A52" s="123">
        <v>1</v>
      </c>
      <c r="B52" s="116">
        <v>20</v>
      </c>
      <c r="C52" s="118" t="s">
        <v>231</v>
      </c>
      <c r="D52" s="117" t="s">
        <v>62</v>
      </c>
      <c r="E52" s="117">
        <v>2010</v>
      </c>
      <c r="F52" s="117" t="s">
        <v>210</v>
      </c>
      <c r="G52" s="118">
        <v>1</v>
      </c>
      <c r="H52" s="117"/>
    </row>
    <row r="53" spans="1:8">
      <c r="A53" s="117"/>
      <c r="B53" s="116">
        <v>20</v>
      </c>
      <c r="C53" s="118" t="s">
        <v>231</v>
      </c>
      <c r="D53" s="117" t="s">
        <v>61</v>
      </c>
      <c r="E53" s="117">
        <v>2010</v>
      </c>
      <c r="F53" s="117" t="s">
        <v>221</v>
      </c>
      <c r="G53" s="118">
        <v>2</v>
      </c>
      <c r="H53" s="117"/>
    </row>
    <row r="54" spans="1:8">
      <c r="A54" s="123">
        <v>2</v>
      </c>
      <c r="B54" s="116">
        <v>21</v>
      </c>
      <c r="C54" s="118" t="s">
        <v>232</v>
      </c>
      <c r="D54" s="117" t="s">
        <v>135</v>
      </c>
      <c r="E54" s="117">
        <v>2010</v>
      </c>
      <c r="F54" s="117" t="s">
        <v>223</v>
      </c>
      <c r="G54" s="117">
        <v>1</v>
      </c>
      <c r="H54" s="117"/>
    </row>
    <row r="55" spans="1:8">
      <c r="A55" s="117"/>
      <c r="B55" s="116">
        <v>21</v>
      </c>
      <c r="C55" s="118" t="s">
        <v>232</v>
      </c>
      <c r="D55" s="117" t="s">
        <v>253</v>
      </c>
      <c r="E55" s="117">
        <v>2010</v>
      </c>
      <c r="F55" s="117" t="s">
        <v>199</v>
      </c>
      <c r="G55" s="117">
        <v>2</v>
      </c>
      <c r="H55" s="117"/>
    </row>
    <row r="56" spans="1:8">
      <c r="A56" s="123">
        <v>3</v>
      </c>
      <c r="B56" s="116">
        <v>22</v>
      </c>
      <c r="C56" s="118" t="s">
        <v>255</v>
      </c>
      <c r="D56" s="117" t="s">
        <v>254</v>
      </c>
      <c r="E56" s="117">
        <v>2013</v>
      </c>
      <c r="F56" s="117" t="s">
        <v>247</v>
      </c>
      <c r="G56" s="117">
        <v>1</v>
      </c>
      <c r="H56" s="117"/>
    </row>
    <row r="57" spans="1:8">
      <c r="A57" s="117"/>
      <c r="B57" s="116">
        <v>22</v>
      </c>
      <c r="C57" s="118" t="s">
        <v>255</v>
      </c>
      <c r="D57" s="117" t="s">
        <v>256</v>
      </c>
      <c r="E57" s="117">
        <v>2010</v>
      </c>
      <c r="F57" s="117" t="s">
        <v>247</v>
      </c>
      <c r="G57" s="117">
        <v>2</v>
      </c>
      <c r="H57" s="117"/>
    </row>
    <row r="58" spans="1:8">
      <c r="A58" s="123">
        <v>4</v>
      </c>
      <c r="B58" s="116">
        <v>23</v>
      </c>
      <c r="C58" s="118" t="s">
        <v>257</v>
      </c>
      <c r="D58" s="117" t="s">
        <v>0</v>
      </c>
      <c r="E58" s="117">
        <v>2010</v>
      </c>
      <c r="F58" s="117" t="s">
        <v>221</v>
      </c>
      <c r="G58" s="117">
        <v>1</v>
      </c>
      <c r="H58" s="117"/>
    </row>
    <row r="59" spans="1:8">
      <c r="A59" s="117"/>
      <c r="B59" s="116">
        <v>23</v>
      </c>
      <c r="C59" s="118" t="s">
        <v>257</v>
      </c>
      <c r="D59" s="117" t="s">
        <v>258</v>
      </c>
      <c r="E59" s="117">
        <v>2011</v>
      </c>
      <c r="F59" s="117" t="s">
        <v>223</v>
      </c>
      <c r="G59" s="117">
        <v>2</v>
      </c>
      <c r="H59" s="117"/>
    </row>
    <row r="60" spans="1:8">
      <c r="A60" s="123">
        <v>5</v>
      </c>
      <c r="B60" s="116">
        <v>24</v>
      </c>
      <c r="C60" s="118" t="s">
        <v>275</v>
      </c>
      <c r="D60" s="117" t="s">
        <v>259</v>
      </c>
      <c r="E60" s="117">
        <v>2011</v>
      </c>
      <c r="F60" s="117" t="s">
        <v>210</v>
      </c>
      <c r="G60" s="117">
        <v>1</v>
      </c>
      <c r="H60" s="117"/>
    </row>
    <row r="61" spans="1:8">
      <c r="A61" s="117"/>
      <c r="B61" s="116">
        <v>24</v>
      </c>
      <c r="C61" s="118" t="s">
        <v>277</v>
      </c>
      <c r="D61" s="117" t="s">
        <v>260</v>
      </c>
      <c r="E61" s="117">
        <v>2011</v>
      </c>
      <c r="F61" s="117" t="s">
        <v>210</v>
      </c>
      <c r="G61" s="117">
        <v>2</v>
      </c>
      <c r="H61" s="117"/>
    </row>
    <row r="62" spans="1:8">
      <c r="A62" s="123">
        <v>6</v>
      </c>
      <c r="B62" s="116">
        <v>25</v>
      </c>
      <c r="C62" s="118" t="s">
        <v>276</v>
      </c>
      <c r="D62" s="117" t="s">
        <v>261</v>
      </c>
      <c r="E62" s="117">
        <v>2010</v>
      </c>
      <c r="F62" s="117" t="s">
        <v>206</v>
      </c>
      <c r="G62" s="117">
        <v>1</v>
      </c>
      <c r="H62" s="117"/>
    </row>
    <row r="63" spans="1:8">
      <c r="A63" s="117"/>
      <c r="B63" s="116">
        <v>25</v>
      </c>
      <c r="C63" s="118" t="s">
        <v>276</v>
      </c>
      <c r="D63" s="117" t="s">
        <v>262</v>
      </c>
      <c r="E63" s="117">
        <v>2010</v>
      </c>
      <c r="F63" s="117" t="s">
        <v>247</v>
      </c>
      <c r="G63" s="117">
        <v>2</v>
      </c>
      <c r="H63" s="117"/>
    </row>
    <row r="64" spans="1:8">
      <c r="A64" s="123">
        <v>7</v>
      </c>
      <c r="B64" s="116">
        <v>26</v>
      </c>
      <c r="C64" s="118" t="s">
        <v>278</v>
      </c>
      <c r="D64" s="117" t="s">
        <v>263</v>
      </c>
      <c r="E64" s="117">
        <v>2010</v>
      </c>
      <c r="F64" s="117" t="s">
        <v>223</v>
      </c>
      <c r="G64" s="118">
        <v>1</v>
      </c>
      <c r="H64" s="117"/>
    </row>
    <row r="65" spans="1:8">
      <c r="A65" s="117"/>
      <c r="B65" s="116">
        <v>26</v>
      </c>
      <c r="C65" s="118" t="s">
        <v>278</v>
      </c>
      <c r="D65" s="117" t="s">
        <v>128</v>
      </c>
      <c r="E65" s="117">
        <v>2010</v>
      </c>
      <c r="F65" s="117" t="s">
        <v>247</v>
      </c>
      <c r="G65" s="118">
        <v>2</v>
      </c>
      <c r="H65" s="117"/>
    </row>
    <row r="66" spans="1:8">
      <c r="A66" s="123">
        <v>8</v>
      </c>
      <c r="B66" s="116">
        <v>27</v>
      </c>
      <c r="C66" s="118" t="s">
        <v>235</v>
      </c>
      <c r="D66" s="117" t="s">
        <v>131</v>
      </c>
      <c r="E66" s="117">
        <v>2011</v>
      </c>
      <c r="F66" s="117" t="s">
        <v>199</v>
      </c>
      <c r="G66" s="117">
        <v>1</v>
      </c>
      <c r="H66" s="117"/>
    </row>
    <row r="67" spans="1:8">
      <c r="A67" s="117"/>
      <c r="B67" s="116">
        <v>27</v>
      </c>
      <c r="C67" s="118" t="s">
        <v>235</v>
      </c>
      <c r="D67" s="117" t="s">
        <v>130</v>
      </c>
      <c r="E67" s="117">
        <v>2011</v>
      </c>
      <c r="F67" s="117" t="s">
        <v>223</v>
      </c>
      <c r="G67" s="117">
        <v>2</v>
      </c>
      <c r="H67" s="117"/>
    </row>
    <row r="68" spans="1:8">
      <c r="A68" s="123">
        <v>9</v>
      </c>
      <c r="B68" s="116">
        <v>28</v>
      </c>
      <c r="C68" s="118" t="s">
        <v>236</v>
      </c>
      <c r="D68" s="117" t="s">
        <v>264</v>
      </c>
      <c r="E68" s="117">
        <v>2011</v>
      </c>
      <c r="F68" s="117" t="s">
        <v>210</v>
      </c>
      <c r="G68" s="117">
        <v>1</v>
      </c>
      <c r="H68" s="117"/>
    </row>
    <row r="69" spans="1:8">
      <c r="A69" s="117"/>
      <c r="B69" s="116">
        <v>28</v>
      </c>
      <c r="C69" s="118" t="s">
        <v>236</v>
      </c>
      <c r="D69" s="117" t="s">
        <v>265</v>
      </c>
      <c r="E69" s="117">
        <v>2011</v>
      </c>
      <c r="F69" s="117" t="s">
        <v>199</v>
      </c>
      <c r="G69" s="117">
        <v>2</v>
      </c>
      <c r="H69" s="117"/>
    </row>
    <row r="70" spans="1:8">
      <c r="A70" s="123">
        <v>10</v>
      </c>
      <c r="B70" s="116">
        <v>29</v>
      </c>
      <c r="C70" s="118" t="s">
        <v>229</v>
      </c>
      <c r="D70" s="117" t="s">
        <v>266</v>
      </c>
      <c r="E70" s="117">
        <v>2011</v>
      </c>
      <c r="F70" s="117" t="s">
        <v>208</v>
      </c>
      <c r="G70" s="117">
        <v>1</v>
      </c>
      <c r="H70" s="117"/>
    </row>
    <row r="71" spans="1:8">
      <c r="A71" s="117"/>
      <c r="B71" s="116">
        <v>29</v>
      </c>
      <c r="C71" s="118" t="s">
        <v>229</v>
      </c>
      <c r="D71" s="117" t="s">
        <v>68</v>
      </c>
      <c r="E71" s="117">
        <v>2011</v>
      </c>
      <c r="F71" s="117" t="s">
        <v>221</v>
      </c>
      <c r="G71" s="117">
        <v>2</v>
      </c>
      <c r="H71" s="117"/>
    </row>
    <row r="72" spans="1:8">
      <c r="A72" s="123">
        <v>11</v>
      </c>
      <c r="B72" s="116">
        <v>30</v>
      </c>
      <c r="C72" s="118" t="s">
        <v>233</v>
      </c>
      <c r="D72" s="117" t="s">
        <v>63</v>
      </c>
      <c r="E72" s="117">
        <v>2010</v>
      </c>
      <c r="F72" s="117" t="s">
        <v>199</v>
      </c>
      <c r="G72" s="117">
        <v>1</v>
      </c>
      <c r="H72" s="117"/>
    </row>
    <row r="73" spans="1:8">
      <c r="A73" s="117"/>
      <c r="B73" s="116">
        <v>30</v>
      </c>
      <c r="C73" s="118" t="s">
        <v>233</v>
      </c>
      <c r="D73" s="117" t="s">
        <v>267</v>
      </c>
      <c r="E73" s="117">
        <v>2011</v>
      </c>
      <c r="F73" s="117" t="s">
        <v>223</v>
      </c>
      <c r="G73" s="117">
        <v>2</v>
      </c>
      <c r="H73" s="117"/>
    </row>
    <row r="74" spans="1:8">
      <c r="A74" s="123">
        <v>12</v>
      </c>
      <c r="B74" s="116">
        <v>31</v>
      </c>
      <c r="C74" s="118" t="s">
        <v>230</v>
      </c>
      <c r="D74" s="117" t="s">
        <v>268</v>
      </c>
      <c r="E74" s="117">
        <v>2011</v>
      </c>
      <c r="F74" s="117" t="s">
        <v>199</v>
      </c>
      <c r="G74" s="117">
        <v>1</v>
      </c>
      <c r="H74" s="117"/>
    </row>
    <row r="75" spans="1:8">
      <c r="A75" s="117"/>
      <c r="B75" s="116">
        <v>31</v>
      </c>
      <c r="C75" s="118" t="s">
        <v>230</v>
      </c>
      <c r="D75" s="117" t="s">
        <v>269</v>
      </c>
      <c r="E75" s="117">
        <v>2011</v>
      </c>
      <c r="F75" s="117" t="s">
        <v>208</v>
      </c>
      <c r="G75" s="117">
        <v>2</v>
      </c>
      <c r="H75" s="117"/>
    </row>
    <row r="76" spans="1:8">
      <c r="A76" s="123">
        <v>13</v>
      </c>
      <c r="B76" s="116">
        <v>32</v>
      </c>
      <c r="C76" s="118" t="s">
        <v>270</v>
      </c>
      <c r="D76" s="117" t="s">
        <v>78</v>
      </c>
      <c r="E76" s="117">
        <v>2011</v>
      </c>
      <c r="F76" s="117" t="s">
        <v>199</v>
      </c>
      <c r="G76" s="117">
        <v>1</v>
      </c>
      <c r="H76" s="117"/>
    </row>
    <row r="77" spans="1:8">
      <c r="A77" s="117"/>
      <c r="B77" s="116">
        <v>32</v>
      </c>
      <c r="C77" s="118" t="s">
        <v>270</v>
      </c>
      <c r="D77" s="117" t="s">
        <v>271</v>
      </c>
      <c r="E77" s="117">
        <v>2011</v>
      </c>
      <c r="F77" s="117" t="s">
        <v>206</v>
      </c>
      <c r="G77" s="117">
        <v>2</v>
      </c>
      <c r="H77" s="117"/>
    </row>
    <row r="78" spans="1:8">
      <c r="A78" s="123">
        <v>14</v>
      </c>
      <c r="B78" s="116">
        <v>33</v>
      </c>
      <c r="C78" s="118" t="s">
        <v>273</v>
      </c>
      <c r="D78" s="117" t="s">
        <v>272</v>
      </c>
      <c r="E78" s="117">
        <v>2011</v>
      </c>
      <c r="F78" s="117" t="s">
        <v>206</v>
      </c>
      <c r="G78" s="117">
        <v>1</v>
      </c>
      <c r="H78" s="117"/>
    </row>
    <row r="79" spans="1:8">
      <c r="A79" s="117"/>
      <c r="B79" s="116">
        <v>33</v>
      </c>
      <c r="C79" s="117" t="s">
        <v>273</v>
      </c>
      <c r="D79" s="117" t="s">
        <v>274</v>
      </c>
      <c r="E79" s="117">
        <v>2011</v>
      </c>
      <c r="F79" s="117" t="s">
        <v>206</v>
      </c>
      <c r="G79" s="117">
        <v>2</v>
      </c>
      <c r="H79" s="135"/>
    </row>
    <row r="80" spans="1:8">
      <c r="A80" s="117">
        <v>15</v>
      </c>
      <c r="B80" s="116">
        <v>34</v>
      </c>
      <c r="C80" s="117" t="s">
        <v>202</v>
      </c>
      <c r="D80" s="117" t="s">
        <v>280</v>
      </c>
      <c r="E80" s="117">
        <v>2010</v>
      </c>
      <c r="F80" s="117" t="s">
        <v>199</v>
      </c>
      <c r="G80" s="117">
        <v>1</v>
      </c>
      <c r="H80" s="135"/>
    </row>
    <row r="81" spans="1:8" ht="18.75">
      <c r="A81" s="106"/>
      <c r="B81" s="95"/>
      <c r="C81" s="106"/>
      <c r="D81" s="151" t="s">
        <v>279</v>
      </c>
      <c r="E81" s="90"/>
      <c r="F81" s="106"/>
      <c r="G81" s="90"/>
      <c r="H81" s="106"/>
    </row>
    <row r="82" spans="1:8">
      <c r="A82" s="106"/>
      <c r="B82" s="113" t="s">
        <v>159</v>
      </c>
      <c r="C82" s="113" t="s">
        <v>160</v>
      </c>
      <c r="D82" s="113" t="s">
        <v>161</v>
      </c>
      <c r="E82" s="113" t="s">
        <v>162</v>
      </c>
      <c r="F82" s="113" t="s">
        <v>163</v>
      </c>
      <c r="G82" s="113" t="s">
        <v>164</v>
      </c>
      <c r="H82" s="95" t="s">
        <v>190</v>
      </c>
    </row>
    <row r="83" spans="1:8">
      <c r="A83" s="123">
        <v>1</v>
      </c>
      <c r="B83" s="116">
        <v>35</v>
      </c>
      <c r="C83" s="118" t="s">
        <v>293</v>
      </c>
      <c r="D83" s="117" t="s">
        <v>281</v>
      </c>
      <c r="E83" s="117">
        <v>2011</v>
      </c>
      <c r="F83" s="117" t="s">
        <v>199</v>
      </c>
      <c r="G83" s="118">
        <v>1</v>
      </c>
      <c r="H83" s="117"/>
    </row>
    <row r="84" spans="1:8">
      <c r="A84" s="117"/>
      <c r="B84" s="116">
        <v>35</v>
      </c>
      <c r="C84" s="118" t="s">
        <v>293</v>
      </c>
      <c r="D84" s="117" t="s">
        <v>282</v>
      </c>
      <c r="E84" s="117">
        <v>2011</v>
      </c>
      <c r="F84" s="117" t="s">
        <v>199</v>
      </c>
      <c r="G84" s="118">
        <v>2</v>
      </c>
      <c r="H84" s="117"/>
    </row>
    <row r="85" spans="1:8">
      <c r="A85" s="123">
        <v>2</v>
      </c>
      <c r="B85" s="116">
        <v>36</v>
      </c>
      <c r="C85" s="118" t="s">
        <v>294</v>
      </c>
      <c r="D85" s="117" t="s">
        <v>283</v>
      </c>
      <c r="E85" s="117">
        <v>2011</v>
      </c>
      <c r="F85" s="117" t="s">
        <v>199</v>
      </c>
      <c r="G85" s="118">
        <v>1</v>
      </c>
      <c r="H85" s="117"/>
    </row>
    <row r="86" spans="1:8">
      <c r="A86" s="117"/>
      <c r="B86" s="116">
        <v>36</v>
      </c>
      <c r="C86" s="118" t="s">
        <v>294</v>
      </c>
      <c r="D86" s="117" t="s">
        <v>284</v>
      </c>
      <c r="E86" s="117">
        <v>2011</v>
      </c>
      <c r="F86" s="117" t="s">
        <v>199</v>
      </c>
      <c r="G86" s="118">
        <v>2</v>
      </c>
      <c r="H86" s="117"/>
    </row>
    <row r="87" spans="1:8">
      <c r="A87" s="123">
        <v>3</v>
      </c>
      <c r="B87" s="116">
        <v>37</v>
      </c>
      <c r="C87" s="118" t="s">
        <v>233</v>
      </c>
      <c r="D87" s="117" t="s">
        <v>67</v>
      </c>
      <c r="E87" s="117">
        <v>2010</v>
      </c>
      <c r="F87" s="117" t="s">
        <v>247</v>
      </c>
      <c r="G87" s="118">
        <v>1</v>
      </c>
      <c r="H87" s="117"/>
    </row>
    <row r="88" spans="1:8">
      <c r="A88" s="117"/>
      <c r="B88" s="116">
        <v>37</v>
      </c>
      <c r="C88" s="118" t="s">
        <v>233</v>
      </c>
      <c r="D88" s="117" t="s">
        <v>285</v>
      </c>
      <c r="E88" s="117">
        <v>2010</v>
      </c>
      <c r="F88" s="117" t="s">
        <v>210</v>
      </c>
      <c r="G88" s="118">
        <v>2</v>
      </c>
      <c r="H88" s="117"/>
    </row>
    <row r="89" spans="1:8">
      <c r="A89" s="123">
        <v>4</v>
      </c>
      <c r="B89" s="116">
        <v>38</v>
      </c>
      <c r="C89" s="118" t="s">
        <v>231</v>
      </c>
      <c r="D89" s="117" t="s">
        <v>74</v>
      </c>
      <c r="E89" s="117">
        <v>2011</v>
      </c>
      <c r="F89" s="117" t="s">
        <v>221</v>
      </c>
      <c r="G89" s="118">
        <v>1</v>
      </c>
      <c r="H89" s="117"/>
    </row>
    <row r="90" spans="1:8">
      <c r="A90" s="117"/>
      <c r="B90" s="116">
        <v>38</v>
      </c>
      <c r="C90" s="118" t="s">
        <v>231</v>
      </c>
      <c r="D90" s="117" t="s">
        <v>126</v>
      </c>
      <c r="E90" s="117">
        <v>2010</v>
      </c>
      <c r="F90" s="117" t="s">
        <v>221</v>
      </c>
      <c r="G90" s="118">
        <v>2</v>
      </c>
      <c r="H90" s="117"/>
    </row>
    <row r="91" spans="1:8">
      <c r="A91" s="123">
        <v>5</v>
      </c>
      <c r="B91" s="116">
        <v>39</v>
      </c>
      <c r="C91" s="118" t="s">
        <v>255</v>
      </c>
      <c r="D91" s="117" t="s">
        <v>286</v>
      </c>
      <c r="E91" s="117">
        <v>2010</v>
      </c>
      <c r="F91" s="117" t="s">
        <v>223</v>
      </c>
      <c r="G91" s="118">
        <v>1</v>
      </c>
      <c r="H91" s="117"/>
    </row>
    <row r="92" spans="1:8">
      <c r="A92" s="117"/>
      <c r="B92" s="116">
        <v>39</v>
      </c>
      <c r="C92" s="118" t="s">
        <v>255</v>
      </c>
      <c r="D92" s="117" t="s">
        <v>287</v>
      </c>
      <c r="E92" s="117">
        <v>2011</v>
      </c>
      <c r="F92" s="117" t="s">
        <v>247</v>
      </c>
      <c r="G92" s="118">
        <v>2</v>
      </c>
      <c r="H92" s="117"/>
    </row>
    <row r="93" spans="1:8">
      <c r="A93" s="123">
        <v>6</v>
      </c>
      <c r="B93" s="116">
        <v>40</v>
      </c>
      <c r="C93" s="118" t="s">
        <v>229</v>
      </c>
      <c r="D93" s="117" t="s">
        <v>64</v>
      </c>
      <c r="E93" s="117">
        <v>2010</v>
      </c>
      <c r="F93" s="117" t="s">
        <v>221</v>
      </c>
      <c r="G93" s="118">
        <v>1</v>
      </c>
      <c r="H93" s="117"/>
    </row>
    <row r="94" spans="1:8">
      <c r="A94" s="117"/>
      <c r="B94" s="116">
        <v>40</v>
      </c>
      <c r="C94" s="118" t="s">
        <v>229</v>
      </c>
      <c r="D94" s="117" t="s">
        <v>65</v>
      </c>
      <c r="E94" s="117">
        <v>2010</v>
      </c>
      <c r="F94" s="117" t="s">
        <v>247</v>
      </c>
      <c r="G94" s="118">
        <v>2</v>
      </c>
      <c r="H94" s="117"/>
    </row>
    <row r="95" spans="1:8">
      <c r="A95" s="123">
        <v>7</v>
      </c>
      <c r="B95" s="116">
        <v>41</v>
      </c>
      <c r="C95" s="118" t="s">
        <v>230</v>
      </c>
      <c r="D95" s="117" t="s">
        <v>75</v>
      </c>
      <c r="E95" s="117">
        <v>2011</v>
      </c>
      <c r="F95" s="117" t="s">
        <v>223</v>
      </c>
      <c r="G95" s="118">
        <v>1</v>
      </c>
      <c r="H95" s="117"/>
    </row>
    <row r="96" spans="1:8">
      <c r="A96" s="117"/>
      <c r="B96" s="116">
        <v>41</v>
      </c>
      <c r="C96" s="118" t="s">
        <v>230</v>
      </c>
      <c r="D96" s="117" t="s">
        <v>288</v>
      </c>
      <c r="E96" s="117">
        <v>2010</v>
      </c>
      <c r="F96" s="117" t="s">
        <v>223</v>
      </c>
      <c r="G96" s="118">
        <v>2</v>
      </c>
      <c r="H96" s="117"/>
    </row>
    <row r="97" spans="1:8">
      <c r="A97" s="123">
        <v>8</v>
      </c>
      <c r="B97" s="116">
        <v>42</v>
      </c>
      <c r="C97" s="118" t="s">
        <v>232</v>
      </c>
      <c r="D97" s="117" t="s">
        <v>289</v>
      </c>
      <c r="E97" s="117">
        <v>2011</v>
      </c>
      <c r="F97" s="117" t="s">
        <v>199</v>
      </c>
      <c r="G97" s="118">
        <v>1</v>
      </c>
      <c r="H97" s="117"/>
    </row>
    <row r="98" spans="1:8">
      <c r="A98" s="117"/>
      <c r="B98" s="116">
        <v>42</v>
      </c>
      <c r="C98" s="118" t="s">
        <v>232</v>
      </c>
      <c r="D98" s="117" t="s">
        <v>290</v>
      </c>
      <c r="E98" s="117">
        <v>2011</v>
      </c>
      <c r="F98" s="117" t="s">
        <v>208</v>
      </c>
      <c r="G98" s="118">
        <v>2</v>
      </c>
      <c r="H98" s="117"/>
    </row>
    <row r="99" spans="1:8">
      <c r="A99" s="123">
        <v>9</v>
      </c>
      <c r="B99" s="116">
        <v>43</v>
      </c>
      <c r="C99" s="118" t="s">
        <v>273</v>
      </c>
      <c r="D99" s="117" t="s">
        <v>291</v>
      </c>
      <c r="E99" s="117">
        <v>2011</v>
      </c>
      <c r="F99" s="117" t="s">
        <v>206</v>
      </c>
      <c r="G99" s="90">
        <v>1</v>
      </c>
      <c r="H99" s="117"/>
    </row>
    <row r="100" spans="1:8">
      <c r="A100" s="117"/>
      <c r="B100" s="116">
        <v>43</v>
      </c>
      <c r="C100" s="118" t="s">
        <v>273</v>
      </c>
      <c r="D100" s="117" t="s">
        <v>292</v>
      </c>
      <c r="E100" s="117">
        <v>2011</v>
      </c>
      <c r="F100" s="117" t="s">
        <v>206</v>
      </c>
      <c r="G100" s="90">
        <v>2</v>
      </c>
      <c r="H100" s="135"/>
    </row>
    <row r="101" spans="1:8" ht="18.75">
      <c r="A101" s="106"/>
      <c r="B101" s="95"/>
      <c r="C101" s="106"/>
      <c r="D101" s="151" t="s">
        <v>295</v>
      </c>
      <c r="E101" s="90"/>
      <c r="F101" s="106"/>
      <c r="G101" s="90"/>
      <c r="H101" s="106"/>
    </row>
    <row r="102" spans="1:8">
      <c r="A102" s="106"/>
      <c r="B102" s="113" t="s">
        <v>159</v>
      </c>
      <c r="C102" s="113" t="s">
        <v>160</v>
      </c>
      <c r="D102" s="113" t="s">
        <v>161</v>
      </c>
      <c r="E102" s="113" t="s">
        <v>162</v>
      </c>
      <c r="F102" s="113" t="s">
        <v>163</v>
      </c>
      <c r="G102" s="113" t="s">
        <v>164</v>
      </c>
      <c r="H102" s="95" t="s">
        <v>190</v>
      </c>
    </row>
    <row r="103" spans="1:8">
      <c r="A103" s="123">
        <v>1</v>
      </c>
      <c r="B103" s="116">
        <v>44</v>
      </c>
      <c r="C103" s="117" t="s">
        <v>198</v>
      </c>
      <c r="D103" s="117" t="s">
        <v>296</v>
      </c>
      <c r="E103" s="117">
        <v>2009</v>
      </c>
      <c r="F103" s="117" t="s">
        <v>223</v>
      </c>
      <c r="G103" s="118">
        <v>1</v>
      </c>
      <c r="H103" s="117"/>
    </row>
    <row r="104" spans="1:8">
      <c r="A104" s="117"/>
      <c r="B104" s="116">
        <v>44</v>
      </c>
      <c r="C104" s="117" t="s">
        <v>198</v>
      </c>
      <c r="D104" s="117" t="s">
        <v>119</v>
      </c>
      <c r="E104" s="117">
        <v>2008</v>
      </c>
      <c r="F104" s="117" t="s">
        <v>221</v>
      </c>
      <c r="G104" s="118">
        <v>2</v>
      </c>
      <c r="H104" s="117"/>
    </row>
    <row r="105" spans="1:8">
      <c r="A105" s="123">
        <v>2</v>
      </c>
      <c r="B105" s="116">
        <v>45</v>
      </c>
      <c r="C105" s="117" t="s">
        <v>202</v>
      </c>
      <c r="D105" s="117" t="s">
        <v>94</v>
      </c>
      <c r="E105" s="117">
        <v>2008</v>
      </c>
      <c r="F105" s="117" t="s">
        <v>199</v>
      </c>
      <c r="G105" s="118">
        <v>1</v>
      </c>
      <c r="H105" s="117"/>
    </row>
    <row r="106" spans="1:8">
      <c r="A106" s="117"/>
      <c r="B106" s="116">
        <v>45</v>
      </c>
      <c r="C106" s="117" t="s">
        <v>202</v>
      </c>
      <c r="D106" s="117" t="s">
        <v>297</v>
      </c>
      <c r="E106" s="117">
        <v>2009</v>
      </c>
      <c r="F106" s="117" t="s">
        <v>199</v>
      </c>
      <c r="G106" s="118">
        <v>2</v>
      </c>
      <c r="H106" s="117"/>
    </row>
    <row r="107" spans="1:8">
      <c r="A107" s="123">
        <v>3</v>
      </c>
      <c r="B107" s="116">
        <v>46</v>
      </c>
      <c r="C107" s="117" t="s">
        <v>298</v>
      </c>
      <c r="D107" s="117" t="s">
        <v>94</v>
      </c>
      <c r="E107" s="117">
        <v>2008</v>
      </c>
      <c r="F107" s="117" t="s">
        <v>221</v>
      </c>
      <c r="G107" s="118">
        <v>1</v>
      </c>
      <c r="H107" s="117"/>
    </row>
    <row r="108" spans="1:8">
      <c r="A108" s="117"/>
      <c r="B108" s="116">
        <v>46</v>
      </c>
      <c r="C108" s="117" t="s">
        <v>298</v>
      </c>
      <c r="D108" s="117" t="s">
        <v>299</v>
      </c>
      <c r="E108" s="117">
        <v>2008</v>
      </c>
      <c r="F108" s="117" t="s">
        <v>221</v>
      </c>
      <c r="G108" s="118">
        <v>2</v>
      </c>
      <c r="H108" s="117"/>
    </row>
    <row r="109" spans="1:8">
      <c r="A109" s="123">
        <v>4</v>
      </c>
      <c r="B109" s="116">
        <v>47</v>
      </c>
      <c r="C109" s="118" t="s">
        <v>230</v>
      </c>
      <c r="D109" s="117" t="s">
        <v>59</v>
      </c>
      <c r="E109" s="117">
        <v>2009</v>
      </c>
      <c r="F109" s="117" t="s">
        <v>221</v>
      </c>
      <c r="G109" s="118">
        <v>1</v>
      </c>
      <c r="H109" s="117"/>
    </row>
    <row r="110" spans="1:8">
      <c r="A110" s="117"/>
      <c r="B110" s="116">
        <v>47</v>
      </c>
      <c r="C110" s="118" t="s">
        <v>230</v>
      </c>
      <c r="D110" s="117" t="s">
        <v>300</v>
      </c>
      <c r="E110" s="117">
        <v>2009</v>
      </c>
      <c r="F110" s="117" t="s">
        <v>221</v>
      </c>
      <c r="G110" s="118">
        <v>2</v>
      </c>
      <c r="H110" s="117"/>
    </row>
    <row r="111" spans="1:8">
      <c r="A111" s="123">
        <v>5</v>
      </c>
      <c r="B111" s="116">
        <v>48</v>
      </c>
      <c r="C111" s="117" t="s">
        <v>255</v>
      </c>
      <c r="D111" s="117" t="s">
        <v>301</v>
      </c>
      <c r="E111" s="117">
        <v>2008</v>
      </c>
      <c r="F111" s="117" t="s">
        <v>221</v>
      </c>
      <c r="G111" s="118">
        <v>1</v>
      </c>
      <c r="H111" s="117"/>
    </row>
    <row r="112" spans="1:8">
      <c r="A112" s="117"/>
      <c r="B112" s="116">
        <v>49</v>
      </c>
      <c r="C112" s="117" t="s">
        <v>255</v>
      </c>
      <c r="D112" s="117" t="s">
        <v>14</v>
      </c>
      <c r="E112" s="117">
        <v>2008</v>
      </c>
      <c r="F112" s="117" t="s">
        <v>221</v>
      </c>
      <c r="G112" s="118">
        <v>2</v>
      </c>
      <c r="H112" s="117"/>
    </row>
    <row r="113" spans="1:8">
      <c r="A113" s="123">
        <v>6</v>
      </c>
      <c r="B113" s="116">
        <v>50</v>
      </c>
      <c r="C113" s="117" t="s">
        <v>257</v>
      </c>
      <c r="D113" s="117" t="s">
        <v>6</v>
      </c>
      <c r="E113" s="117">
        <v>2009</v>
      </c>
      <c r="F113" s="117" t="s">
        <v>221</v>
      </c>
      <c r="G113" s="118">
        <v>1</v>
      </c>
      <c r="H113" s="117"/>
    </row>
    <row r="114" spans="1:8">
      <c r="A114" s="117"/>
      <c r="B114" s="116">
        <v>50</v>
      </c>
      <c r="C114" s="117" t="s">
        <v>257</v>
      </c>
      <c r="D114" s="117" t="s">
        <v>299</v>
      </c>
      <c r="E114" s="117">
        <v>2008</v>
      </c>
      <c r="F114" s="117" t="s">
        <v>221</v>
      </c>
      <c r="G114" s="118">
        <v>2</v>
      </c>
      <c r="H114" s="117"/>
    </row>
    <row r="115" spans="1:8">
      <c r="A115" s="123">
        <v>7</v>
      </c>
      <c r="B115" s="116">
        <v>1</v>
      </c>
      <c r="C115" s="118" t="s">
        <v>235</v>
      </c>
      <c r="D115" s="117" t="s">
        <v>85</v>
      </c>
      <c r="E115" s="117">
        <v>2009</v>
      </c>
      <c r="F115" s="117" t="s">
        <v>221</v>
      </c>
      <c r="G115" s="118">
        <v>1</v>
      </c>
      <c r="H115" s="117"/>
    </row>
    <row r="116" spans="1:8">
      <c r="A116" s="117"/>
      <c r="B116" s="116">
        <v>1</v>
      </c>
      <c r="C116" s="118" t="s">
        <v>235</v>
      </c>
      <c r="D116" s="117" t="s">
        <v>303</v>
      </c>
      <c r="E116" s="117">
        <v>2009</v>
      </c>
      <c r="F116" s="117" t="s">
        <v>221</v>
      </c>
      <c r="G116" s="118">
        <v>2</v>
      </c>
      <c r="H116" s="117"/>
    </row>
    <row r="117" spans="1:8">
      <c r="A117" s="123">
        <v>8</v>
      </c>
      <c r="B117" s="116">
        <v>2</v>
      </c>
      <c r="C117" s="118" t="s">
        <v>236</v>
      </c>
      <c r="D117" s="117" t="s">
        <v>120</v>
      </c>
      <c r="E117" s="117">
        <v>2008</v>
      </c>
      <c r="F117" s="117" t="s">
        <v>221</v>
      </c>
      <c r="G117" s="118">
        <v>1</v>
      </c>
      <c r="H117" s="117"/>
    </row>
    <row r="118" spans="1:8">
      <c r="A118" s="117"/>
      <c r="B118" s="116">
        <v>2</v>
      </c>
      <c r="C118" s="118" t="s">
        <v>236</v>
      </c>
      <c r="D118" s="117" t="s">
        <v>117</v>
      </c>
      <c r="E118" s="117">
        <v>2008</v>
      </c>
      <c r="F118" s="117" t="s">
        <v>221</v>
      </c>
      <c r="G118" s="118">
        <v>2</v>
      </c>
      <c r="H118" s="117"/>
    </row>
    <row r="119" spans="1:8">
      <c r="A119" s="123">
        <v>9</v>
      </c>
      <c r="B119" s="116">
        <v>3</v>
      </c>
      <c r="C119" s="118" t="s">
        <v>275</v>
      </c>
      <c r="D119" s="117" t="s">
        <v>124</v>
      </c>
      <c r="E119" s="117">
        <v>2008</v>
      </c>
      <c r="F119" s="117" t="s">
        <v>223</v>
      </c>
      <c r="G119" s="118">
        <v>1</v>
      </c>
      <c r="H119" s="117"/>
    </row>
    <row r="120" spans="1:8">
      <c r="A120" s="117"/>
      <c r="B120" s="116">
        <v>3</v>
      </c>
      <c r="C120" s="118" t="s">
        <v>275</v>
      </c>
      <c r="D120" s="117" t="s">
        <v>123</v>
      </c>
      <c r="E120" s="117">
        <v>2008</v>
      </c>
      <c r="F120" s="117" t="s">
        <v>221</v>
      </c>
      <c r="G120" s="118">
        <v>2</v>
      </c>
      <c r="H120" s="117"/>
    </row>
    <row r="121" spans="1:8">
      <c r="A121" s="123">
        <v>10</v>
      </c>
      <c r="B121" s="116">
        <v>4</v>
      </c>
      <c r="C121" s="118" t="s">
        <v>230</v>
      </c>
      <c r="D121" s="117" t="s">
        <v>304</v>
      </c>
      <c r="E121" s="117">
        <v>2008</v>
      </c>
      <c r="F121" s="117" t="s">
        <v>223</v>
      </c>
      <c r="G121" s="118">
        <v>1</v>
      </c>
      <c r="H121" s="117"/>
    </row>
    <row r="122" spans="1:8">
      <c r="A122" s="117"/>
      <c r="B122" s="116">
        <v>4</v>
      </c>
      <c r="C122" s="118" t="s">
        <v>230</v>
      </c>
      <c r="D122" s="117" t="s">
        <v>51</v>
      </c>
      <c r="E122" s="117">
        <v>2008</v>
      </c>
      <c r="F122" s="117" t="s">
        <v>223</v>
      </c>
      <c r="G122" s="118">
        <v>2</v>
      </c>
      <c r="H122" s="117"/>
    </row>
    <row r="123" spans="1:8">
      <c r="A123" s="123">
        <v>11</v>
      </c>
      <c r="B123" s="116">
        <v>7</v>
      </c>
      <c r="C123" s="118" t="s">
        <v>229</v>
      </c>
      <c r="D123" s="117" t="s">
        <v>305</v>
      </c>
      <c r="E123" s="117">
        <v>2009</v>
      </c>
      <c r="F123" s="117" t="s">
        <v>247</v>
      </c>
      <c r="G123" s="118">
        <v>1</v>
      </c>
      <c r="H123" s="117"/>
    </row>
    <row r="124" spans="1:8">
      <c r="A124" s="117"/>
      <c r="B124" s="116">
        <v>7</v>
      </c>
      <c r="C124" s="118" t="s">
        <v>229</v>
      </c>
      <c r="D124" s="117" t="s">
        <v>141</v>
      </c>
      <c r="E124" s="117">
        <v>2009</v>
      </c>
      <c r="F124" s="117" t="s">
        <v>221</v>
      </c>
      <c r="G124" s="118">
        <v>2</v>
      </c>
      <c r="H124" s="117"/>
    </row>
    <row r="125" spans="1:8">
      <c r="A125" s="123">
        <v>12</v>
      </c>
      <c r="B125" s="116">
        <v>8</v>
      </c>
      <c r="C125" s="117" t="s">
        <v>270</v>
      </c>
      <c r="D125" s="117" t="s">
        <v>84</v>
      </c>
      <c r="E125" s="117">
        <v>2008</v>
      </c>
      <c r="F125" s="117" t="s">
        <v>221</v>
      </c>
      <c r="G125" s="118">
        <v>1</v>
      </c>
      <c r="H125" s="117"/>
    </row>
    <row r="126" spans="1:8">
      <c r="A126" s="117"/>
      <c r="B126" s="116">
        <v>8</v>
      </c>
      <c r="C126" s="117" t="s">
        <v>270</v>
      </c>
      <c r="D126" s="117" t="s">
        <v>83</v>
      </c>
      <c r="E126" s="117">
        <v>2008</v>
      </c>
      <c r="F126" s="117" t="s">
        <v>221</v>
      </c>
      <c r="G126" s="118">
        <v>2</v>
      </c>
      <c r="H126" s="117"/>
    </row>
    <row r="127" spans="1:8">
      <c r="A127" s="123">
        <v>13</v>
      </c>
      <c r="B127" s="116">
        <v>10</v>
      </c>
      <c r="C127" s="117" t="s">
        <v>273</v>
      </c>
      <c r="D127" s="117" t="s">
        <v>307</v>
      </c>
      <c r="E127" s="117">
        <v>2009</v>
      </c>
      <c r="F127" s="117" t="s">
        <v>206</v>
      </c>
      <c r="G127" s="118">
        <v>1</v>
      </c>
      <c r="H127" s="117"/>
    </row>
    <row r="128" spans="1:8">
      <c r="A128" s="117"/>
      <c r="B128" s="116">
        <v>10</v>
      </c>
      <c r="C128" s="117" t="s">
        <v>273</v>
      </c>
      <c r="D128" s="117" t="s">
        <v>308</v>
      </c>
      <c r="E128" s="117">
        <v>2009</v>
      </c>
      <c r="F128" s="117" t="s">
        <v>206</v>
      </c>
      <c r="G128" s="118">
        <v>2</v>
      </c>
      <c r="H128" s="135"/>
    </row>
    <row r="129" spans="1:8">
      <c r="A129" s="123">
        <v>14</v>
      </c>
      <c r="B129" s="116">
        <v>11</v>
      </c>
      <c r="C129" s="117" t="s">
        <v>309</v>
      </c>
      <c r="D129" s="117" t="s">
        <v>302</v>
      </c>
      <c r="E129" s="117">
        <v>2008</v>
      </c>
      <c r="F129" s="117" t="s">
        <v>247</v>
      </c>
      <c r="G129" s="118">
        <v>1</v>
      </c>
      <c r="H129" s="117"/>
    </row>
    <row r="130" spans="1:8">
      <c r="A130" s="123"/>
      <c r="B130" s="116">
        <v>11</v>
      </c>
      <c r="C130" s="117" t="s">
        <v>309</v>
      </c>
      <c r="D130" s="117" t="s">
        <v>306</v>
      </c>
      <c r="E130" s="117">
        <v>2009</v>
      </c>
      <c r="F130" s="117" t="s">
        <v>206</v>
      </c>
      <c r="G130" s="118">
        <v>2</v>
      </c>
      <c r="H130" s="117"/>
    </row>
    <row r="131" spans="1:8" ht="18.75">
      <c r="A131" s="106"/>
      <c r="B131" s="95"/>
      <c r="C131" s="106"/>
      <c r="D131" s="151" t="s">
        <v>313</v>
      </c>
      <c r="E131" s="90"/>
      <c r="F131" s="106"/>
      <c r="G131" s="90"/>
      <c r="H131" s="106"/>
    </row>
    <row r="132" spans="1:8">
      <c r="A132" s="141"/>
      <c r="B132" s="113" t="s">
        <v>159</v>
      </c>
      <c r="C132" s="113" t="s">
        <v>160</v>
      </c>
      <c r="D132" s="113" t="s">
        <v>161</v>
      </c>
      <c r="E132" s="113" t="s">
        <v>162</v>
      </c>
      <c r="F132" s="113" t="s">
        <v>164</v>
      </c>
      <c r="G132" s="113" t="s">
        <v>190</v>
      </c>
      <c r="H132" s="113" t="s">
        <v>188</v>
      </c>
    </row>
    <row r="133" spans="1:8">
      <c r="A133" s="123">
        <v>1</v>
      </c>
      <c r="B133" s="116">
        <v>12</v>
      </c>
      <c r="C133" s="117" t="s">
        <v>316</v>
      </c>
      <c r="D133" s="117" t="s">
        <v>315</v>
      </c>
      <c r="E133" s="117">
        <v>1989</v>
      </c>
      <c r="F133" s="117" t="s">
        <v>247</v>
      </c>
      <c r="G133" s="142">
        <v>1</v>
      </c>
      <c r="H133" s="117"/>
    </row>
    <row r="134" spans="1:8">
      <c r="A134" s="117"/>
      <c r="B134" s="116">
        <v>12</v>
      </c>
      <c r="C134" s="117" t="s">
        <v>316</v>
      </c>
      <c r="D134" s="117" t="s">
        <v>317</v>
      </c>
      <c r="E134" s="117">
        <v>1991</v>
      </c>
      <c r="F134" s="117" t="s">
        <v>206</v>
      </c>
      <c r="G134" s="142">
        <v>2</v>
      </c>
      <c r="H134" s="117"/>
    </row>
    <row r="135" spans="1:8">
      <c r="A135" s="123">
        <v>2</v>
      </c>
      <c r="B135" s="116">
        <v>13</v>
      </c>
      <c r="C135" s="117" t="s">
        <v>319</v>
      </c>
      <c r="D135" s="117" t="s">
        <v>318</v>
      </c>
      <c r="E135" s="117">
        <v>1997</v>
      </c>
      <c r="F135" s="117" t="s">
        <v>206</v>
      </c>
      <c r="G135" s="142">
        <v>1</v>
      </c>
      <c r="H135" s="117"/>
    </row>
    <row r="136" spans="1:8">
      <c r="A136" s="117"/>
      <c r="B136" s="116">
        <v>13</v>
      </c>
      <c r="C136" s="117" t="s">
        <v>319</v>
      </c>
      <c r="D136" s="117" t="s">
        <v>320</v>
      </c>
      <c r="E136" s="117">
        <v>1991</v>
      </c>
      <c r="F136" s="117" t="s">
        <v>221</v>
      </c>
      <c r="G136" s="142">
        <v>2</v>
      </c>
      <c r="H136" s="135"/>
    </row>
    <row r="137" spans="1:8">
      <c r="A137" s="123">
        <v>3</v>
      </c>
      <c r="B137" s="116">
        <v>9</v>
      </c>
      <c r="C137" s="117" t="s">
        <v>311</v>
      </c>
      <c r="D137" s="117" t="s">
        <v>314</v>
      </c>
      <c r="E137" s="117">
        <v>1960</v>
      </c>
      <c r="F137" s="117" t="s">
        <v>206</v>
      </c>
      <c r="G137" s="142">
        <v>1</v>
      </c>
      <c r="H137" s="117"/>
    </row>
    <row r="138" spans="1:8">
      <c r="A138" s="106"/>
      <c r="B138" s="95"/>
      <c r="C138" s="106"/>
      <c r="D138" s="139" t="s">
        <v>321</v>
      </c>
      <c r="E138" s="90"/>
      <c r="F138" s="106"/>
      <c r="G138" s="90"/>
      <c r="H138" s="106"/>
    </row>
    <row r="139" spans="1:8">
      <c r="A139" s="106"/>
      <c r="B139" s="113" t="s">
        <v>159</v>
      </c>
      <c r="C139" s="113" t="s">
        <v>160</v>
      </c>
      <c r="D139" s="113" t="s">
        <v>161</v>
      </c>
      <c r="E139" s="113" t="s">
        <v>162</v>
      </c>
      <c r="F139" s="113" t="s">
        <v>163</v>
      </c>
      <c r="G139" s="113" t="s">
        <v>164</v>
      </c>
      <c r="H139" s="95" t="s">
        <v>190</v>
      </c>
    </row>
    <row r="140" spans="1:8">
      <c r="A140" s="123">
        <v>1</v>
      </c>
      <c r="B140" s="116">
        <v>14</v>
      </c>
      <c r="C140" s="117" t="s">
        <v>255</v>
      </c>
      <c r="D140" s="117" t="s">
        <v>8</v>
      </c>
      <c r="E140" s="118">
        <v>2007</v>
      </c>
      <c r="F140" s="117" t="s">
        <v>247</v>
      </c>
      <c r="G140" s="117">
        <v>1</v>
      </c>
      <c r="H140" s="117"/>
    </row>
    <row r="141" spans="1:8">
      <c r="A141" s="117"/>
      <c r="B141" s="116">
        <v>14</v>
      </c>
      <c r="C141" s="117" t="s">
        <v>255</v>
      </c>
      <c r="D141" s="117" t="s">
        <v>9</v>
      </c>
      <c r="E141" s="118">
        <v>2007</v>
      </c>
      <c r="F141" s="117" t="s">
        <v>221</v>
      </c>
      <c r="G141" s="117">
        <v>2</v>
      </c>
      <c r="H141" s="117"/>
    </row>
    <row r="142" spans="1:8">
      <c r="A142" s="123">
        <v>2</v>
      </c>
      <c r="B142" s="116">
        <v>15</v>
      </c>
      <c r="C142" s="117" t="s">
        <v>213</v>
      </c>
      <c r="D142" s="117" t="s">
        <v>312</v>
      </c>
      <c r="E142" s="118">
        <v>2006</v>
      </c>
      <c r="F142" s="117" t="s">
        <v>221</v>
      </c>
      <c r="G142" s="117">
        <v>1</v>
      </c>
      <c r="H142" s="117"/>
    </row>
    <row r="143" spans="1:8">
      <c r="A143" s="117"/>
      <c r="B143" s="116">
        <v>15</v>
      </c>
      <c r="C143" s="117" t="s">
        <v>213</v>
      </c>
      <c r="D143" s="117" t="s">
        <v>116</v>
      </c>
      <c r="E143" s="118">
        <v>2006</v>
      </c>
      <c r="F143" s="117" t="s">
        <v>221</v>
      </c>
      <c r="G143" s="117">
        <v>2</v>
      </c>
      <c r="H143" s="117"/>
    </row>
    <row r="144" spans="1:8">
      <c r="A144" s="123">
        <v>3</v>
      </c>
      <c r="B144" s="116">
        <v>17</v>
      </c>
      <c r="C144" s="117" t="s">
        <v>218</v>
      </c>
      <c r="D144" s="117" t="s">
        <v>153</v>
      </c>
      <c r="E144" s="118">
        <v>2007</v>
      </c>
      <c r="F144" s="117" t="s">
        <v>221</v>
      </c>
      <c r="G144" s="117">
        <v>1</v>
      </c>
      <c r="H144" s="117"/>
    </row>
    <row r="145" spans="1:8">
      <c r="A145" s="117"/>
      <c r="B145" s="116">
        <v>17</v>
      </c>
      <c r="C145" s="117" t="s">
        <v>218</v>
      </c>
      <c r="D145" s="117" t="s">
        <v>58</v>
      </c>
      <c r="E145" s="118">
        <v>2007</v>
      </c>
      <c r="F145" s="117" t="s">
        <v>221</v>
      </c>
      <c r="G145" s="117">
        <v>2</v>
      </c>
      <c r="H145" s="135"/>
    </row>
    <row r="146" spans="1:8">
      <c r="A146" s="123">
        <v>4</v>
      </c>
      <c r="B146" s="116">
        <v>5</v>
      </c>
      <c r="C146" s="117" t="s">
        <v>257</v>
      </c>
      <c r="D146" s="117" t="s">
        <v>167</v>
      </c>
      <c r="E146" s="118">
        <v>2007</v>
      </c>
      <c r="F146" s="117" t="s">
        <v>221</v>
      </c>
      <c r="G146" s="117">
        <v>1</v>
      </c>
      <c r="H146" s="117"/>
    </row>
    <row r="147" spans="1:8">
      <c r="A147" s="123">
        <v>5</v>
      </c>
      <c r="B147" s="116">
        <v>6</v>
      </c>
      <c r="C147" s="117" t="s">
        <v>311</v>
      </c>
      <c r="D147" s="117" t="s">
        <v>310</v>
      </c>
      <c r="E147" s="118">
        <v>2007</v>
      </c>
      <c r="F147" s="117" t="s">
        <v>221</v>
      </c>
      <c r="G147" s="117">
        <v>1</v>
      </c>
      <c r="H147" s="117"/>
    </row>
    <row r="148" spans="1:8">
      <c r="A148" s="106"/>
      <c r="B148" s="95"/>
      <c r="C148" s="106"/>
      <c r="D148" s="139" t="s">
        <v>324</v>
      </c>
      <c r="E148" s="90"/>
      <c r="F148" s="106"/>
      <c r="G148" s="90"/>
      <c r="H148" s="106"/>
    </row>
    <row r="149" spans="1:8">
      <c r="A149" s="106"/>
      <c r="B149" s="113" t="s">
        <v>159</v>
      </c>
      <c r="C149" s="113" t="s">
        <v>160</v>
      </c>
      <c r="D149" s="113" t="s">
        <v>161</v>
      </c>
      <c r="E149" s="113" t="s">
        <v>162</v>
      </c>
      <c r="F149" s="113" t="s">
        <v>163</v>
      </c>
      <c r="G149" s="113" t="s">
        <v>164</v>
      </c>
      <c r="H149" s="95" t="s">
        <v>190</v>
      </c>
    </row>
    <row r="150" spans="1:8">
      <c r="A150" s="123">
        <v>1</v>
      </c>
      <c r="B150" s="116">
        <v>18</v>
      </c>
      <c r="C150" s="117" t="s">
        <v>366</v>
      </c>
      <c r="D150" s="117" t="s">
        <v>3</v>
      </c>
      <c r="E150" s="117">
        <v>2009</v>
      </c>
      <c r="F150" s="117" t="s">
        <v>221</v>
      </c>
      <c r="G150" s="142">
        <v>1</v>
      </c>
      <c r="H150" s="117"/>
    </row>
    <row r="151" spans="1:8">
      <c r="A151" s="117"/>
      <c r="B151" s="116">
        <v>18</v>
      </c>
      <c r="C151" s="117" t="s">
        <v>366</v>
      </c>
      <c r="D151" s="117" t="s">
        <v>4</v>
      </c>
      <c r="E151" s="117">
        <v>2009</v>
      </c>
      <c r="F151" s="117" t="s">
        <v>221</v>
      </c>
      <c r="G151" s="142">
        <v>2</v>
      </c>
      <c r="H151" s="117"/>
    </row>
    <row r="152" spans="1:8">
      <c r="A152" s="123">
        <v>2</v>
      </c>
      <c r="B152" s="116">
        <v>19</v>
      </c>
      <c r="C152" s="117" t="s">
        <v>367</v>
      </c>
      <c r="D152" s="117" t="s">
        <v>2</v>
      </c>
      <c r="E152" s="117">
        <v>2009</v>
      </c>
      <c r="F152" s="117" t="s">
        <v>221</v>
      </c>
      <c r="G152" s="142">
        <v>1</v>
      </c>
      <c r="H152" s="117"/>
    </row>
    <row r="153" spans="1:8">
      <c r="A153" s="117"/>
      <c r="B153" s="116">
        <v>19</v>
      </c>
      <c r="C153" s="117" t="s">
        <v>367</v>
      </c>
      <c r="D153" s="117" t="s">
        <v>1</v>
      </c>
      <c r="E153" s="117">
        <v>2008</v>
      </c>
      <c r="F153" s="117" t="s">
        <v>221</v>
      </c>
      <c r="G153" s="142">
        <v>2</v>
      </c>
      <c r="H153" s="117"/>
    </row>
    <row r="154" spans="1:8">
      <c r="A154" s="123">
        <v>3</v>
      </c>
      <c r="B154" s="116">
        <v>20</v>
      </c>
      <c r="C154" s="117" t="s">
        <v>364</v>
      </c>
      <c r="D154" s="117" t="s">
        <v>359</v>
      </c>
      <c r="E154" s="117">
        <v>2008</v>
      </c>
      <c r="F154" s="117" t="s">
        <v>221</v>
      </c>
      <c r="G154" s="142">
        <v>1</v>
      </c>
      <c r="H154" s="117"/>
    </row>
    <row r="155" spans="1:8">
      <c r="A155" s="117"/>
      <c r="B155" s="116">
        <v>20</v>
      </c>
      <c r="C155" s="117" t="s">
        <v>364</v>
      </c>
      <c r="D155" s="117" t="s">
        <v>91</v>
      </c>
      <c r="E155" s="117">
        <v>2009</v>
      </c>
      <c r="F155" s="117" t="s">
        <v>221</v>
      </c>
      <c r="G155" s="142">
        <v>2</v>
      </c>
      <c r="H155" s="117"/>
    </row>
    <row r="156" spans="1:8">
      <c r="A156" s="123">
        <v>4</v>
      </c>
      <c r="B156" s="116">
        <v>23</v>
      </c>
      <c r="C156" s="117" t="s">
        <v>365</v>
      </c>
      <c r="D156" s="117" t="s">
        <v>360</v>
      </c>
      <c r="E156" s="117">
        <v>2009</v>
      </c>
      <c r="F156" s="117" t="s">
        <v>247</v>
      </c>
      <c r="G156" s="142">
        <v>1</v>
      </c>
      <c r="H156" s="117"/>
    </row>
    <row r="157" spans="1:8">
      <c r="A157" s="117"/>
      <c r="B157" s="116">
        <v>23</v>
      </c>
      <c r="C157" s="117" t="s">
        <v>365</v>
      </c>
      <c r="D157" s="117" t="s">
        <v>89</v>
      </c>
      <c r="E157" s="117">
        <v>2008</v>
      </c>
      <c r="F157" s="117" t="s">
        <v>221</v>
      </c>
      <c r="G157" s="142">
        <v>2</v>
      </c>
      <c r="H157" s="117"/>
    </row>
    <row r="158" spans="1:8">
      <c r="A158" s="123">
        <v>5</v>
      </c>
      <c r="B158" s="116">
        <v>24</v>
      </c>
      <c r="C158" s="117" t="s">
        <v>270</v>
      </c>
      <c r="D158" s="117" t="s">
        <v>81</v>
      </c>
      <c r="E158" s="117">
        <v>2009</v>
      </c>
      <c r="F158" s="117" t="s">
        <v>221</v>
      </c>
      <c r="G158" s="142">
        <v>1</v>
      </c>
      <c r="H158" s="117"/>
    </row>
    <row r="159" spans="1:8">
      <c r="A159" s="117"/>
      <c r="B159" s="116">
        <v>24</v>
      </c>
      <c r="C159" s="117" t="s">
        <v>270</v>
      </c>
      <c r="D159" s="117" t="s">
        <v>82</v>
      </c>
      <c r="E159" s="117">
        <v>2009</v>
      </c>
      <c r="F159" s="117" t="s">
        <v>221</v>
      </c>
      <c r="G159" s="142">
        <v>2</v>
      </c>
      <c r="H159" s="117"/>
    </row>
    <row r="160" spans="1:8">
      <c r="A160" s="123">
        <v>6</v>
      </c>
      <c r="B160" s="116">
        <v>25</v>
      </c>
      <c r="C160" s="117" t="s">
        <v>362</v>
      </c>
      <c r="D160" s="117" t="s">
        <v>361</v>
      </c>
      <c r="E160" s="117">
        <v>2009</v>
      </c>
      <c r="F160" s="117" t="s">
        <v>221</v>
      </c>
      <c r="G160" s="142">
        <v>1</v>
      </c>
      <c r="H160" s="117"/>
    </row>
    <row r="161" spans="1:8">
      <c r="A161" s="117"/>
      <c r="B161" s="116">
        <v>25</v>
      </c>
      <c r="C161" s="117" t="s">
        <v>362</v>
      </c>
      <c r="D161" s="117" t="s">
        <v>363</v>
      </c>
      <c r="E161" s="117">
        <v>2009</v>
      </c>
      <c r="F161" s="117" t="s">
        <v>221</v>
      </c>
      <c r="G161" s="142">
        <v>2</v>
      </c>
      <c r="H161" s="135"/>
    </row>
    <row r="162" spans="1:8">
      <c r="A162" s="106"/>
      <c r="B162" s="95"/>
      <c r="C162" s="106"/>
      <c r="D162" s="139" t="s">
        <v>323</v>
      </c>
      <c r="E162" s="139"/>
      <c r="F162" s="139"/>
      <c r="G162" s="95"/>
      <c r="H162" s="139"/>
    </row>
    <row r="163" spans="1:8">
      <c r="A163" s="106"/>
      <c r="B163" s="113" t="s">
        <v>159</v>
      </c>
      <c r="C163" s="113" t="s">
        <v>160</v>
      </c>
      <c r="D163" s="113" t="s">
        <v>161</v>
      </c>
      <c r="E163" s="113" t="s">
        <v>162</v>
      </c>
      <c r="F163" s="113" t="s">
        <v>163</v>
      </c>
      <c r="G163" s="113" t="s">
        <v>164</v>
      </c>
      <c r="H163" s="95" t="s">
        <v>190</v>
      </c>
    </row>
    <row r="164" spans="1:8">
      <c r="A164" s="123">
        <v>1</v>
      </c>
      <c r="B164" s="116">
        <v>26</v>
      </c>
      <c r="C164" s="117" t="s">
        <v>351</v>
      </c>
      <c r="D164" s="117" t="s">
        <v>104</v>
      </c>
      <c r="E164" s="117">
        <v>1986</v>
      </c>
      <c r="F164" s="117" t="s">
        <v>339</v>
      </c>
      <c r="G164" s="118">
        <v>1</v>
      </c>
      <c r="H164" s="117"/>
    </row>
    <row r="165" spans="1:8">
      <c r="A165" s="117"/>
      <c r="B165" s="116">
        <v>26</v>
      </c>
      <c r="C165" s="117" t="s">
        <v>351</v>
      </c>
      <c r="D165" s="117" t="s">
        <v>180</v>
      </c>
      <c r="E165" s="117">
        <v>2002</v>
      </c>
      <c r="F165" s="117" t="s">
        <v>221</v>
      </c>
      <c r="G165" s="118">
        <v>2</v>
      </c>
      <c r="H165" s="135"/>
    </row>
    <row r="166" spans="1:8">
      <c r="A166" s="123">
        <v>2</v>
      </c>
      <c r="B166" s="116">
        <v>30</v>
      </c>
      <c r="C166" s="117" t="s">
        <v>352</v>
      </c>
      <c r="D166" s="117" t="s">
        <v>137</v>
      </c>
      <c r="E166" s="117">
        <v>1994</v>
      </c>
      <c r="F166" s="117" t="s">
        <v>221</v>
      </c>
      <c r="G166" s="118">
        <v>1</v>
      </c>
      <c r="H166" s="117"/>
    </row>
    <row r="167" spans="1:8">
      <c r="A167" s="117"/>
      <c r="B167" s="116">
        <v>30</v>
      </c>
      <c r="C167" s="117" t="s">
        <v>352</v>
      </c>
      <c r="D167" s="117" t="s">
        <v>103</v>
      </c>
      <c r="E167" s="117">
        <v>1994</v>
      </c>
      <c r="F167" s="117" t="s">
        <v>112</v>
      </c>
      <c r="G167" s="118">
        <v>2</v>
      </c>
      <c r="H167" s="117"/>
    </row>
    <row r="168" spans="1:8">
      <c r="A168" s="123">
        <v>3</v>
      </c>
      <c r="B168" s="116">
        <v>31</v>
      </c>
      <c r="C168" s="117" t="s">
        <v>353</v>
      </c>
      <c r="D168" s="117" t="s">
        <v>183</v>
      </c>
      <c r="E168" s="117">
        <v>1980</v>
      </c>
      <c r="F168" s="117" t="s">
        <v>221</v>
      </c>
      <c r="G168" s="118">
        <v>1</v>
      </c>
      <c r="H168" s="117"/>
    </row>
    <row r="169" spans="1:8">
      <c r="A169" s="117"/>
      <c r="B169" s="116">
        <v>31</v>
      </c>
      <c r="C169" s="117" t="s">
        <v>353</v>
      </c>
      <c r="D169" s="117" t="s">
        <v>325</v>
      </c>
      <c r="E169" s="117">
        <v>1978</v>
      </c>
      <c r="F169" s="117" t="s">
        <v>221</v>
      </c>
      <c r="G169" s="118">
        <v>2</v>
      </c>
      <c r="H169" s="117"/>
    </row>
    <row r="170" spans="1:8">
      <c r="A170" s="123">
        <v>4</v>
      </c>
      <c r="B170" s="116">
        <v>35</v>
      </c>
      <c r="C170" s="117" t="s">
        <v>326</v>
      </c>
      <c r="D170" s="117" t="s">
        <v>23</v>
      </c>
      <c r="E170" s="117">
        <v>1989</v>
      </c>
      <c r="F170" s="117" t="s">
        <v>206</v>
      </c>
      <c r="G170" s="118">
        <v>1</v>
      </c>
      <c r="H170" s="117"/>
    </row>
    <row r="171" spans="1:8">
      <c r="A171" s="117"/>
      <c r="B171" s="116">
        <v>35</v>
      </c>
      <c r="C171" s="117" t="s">
        <v>326</v>
      </c>
      <c r="D171" s="117" t="s">
        <v>327</v>
      </c>
      <c r="E171" s="117">
        <v>1989</v>
      </c>
      <c r="F171" s="117" t="s">
        <v>206</v>
      </c>
      <c r="G171" s="118">
        <v>2</v>
      </c>
      <c r="H171" s="117"/>
    </row>
    <row r="172" spans="1:8">
      <c r="A172" s="123">
        <v>5</v>
      </c>
      <c r="B172" s="116">
        <v>36</v>
      </c>
      <c r="C172" s="117" t="s">
        <v>328</v>
      </c>
      <c r="D172" s="117" t="s">
        <v>101</v>
      </c>
      <c r="E172" s="117">
        <v>1987</v>
      </c>
      <c r="F172" s="117" t="s">
        <v>221</v>
      </c>
      <c r="G172" s="118">
        <v>1</v>
      </c>
      <c r="H172" s="117"/>
    </row>
    <row r="173" spans="1:8">
      <c r="A173" s="117"/>
      <c r="B173" s="116">
        <v>36</v>
      </c>
      <c r="C173" s="117" t="s">
        <v>328</v>
      </c>
      <c r="D173" s="117" t="s">
        <v>100</v>
      </c>
      <c r="E173" s="117">
        <v>1981</v>
      </c>
      <c r="F173" s="117" t="s">
        <v>221</v>
      </c>
      <c r="G173" s="118">
        <v>2</v>
      </c>
      <c r="H173" s="117"/>
    </row>
    <row r="174" spans="1:8">
      <c r="A174" s="123">
        <v>6</v>
      </c>
      <c r="B174" s="116">
        <v>37</v>
      </c>
      <c r="C174" s="117" t="s">
        <v>330</v>
      </c>
      <c r="D174" s="117" t="s">
        <v>329</v>
      </c>
      <c r="E174" s="117">
        <v>1973</v>
      </c>
      <c r="F174" s="117" t="s">
        <v>112</v>
      </c>
      <c r="G174" s="118">
        <v>1</v>
      </c>
      <c r="H174" s="117"/>
    </row>
    <row r="175" spans="1:8">
      <c r="A175" s="117"/>
      <c r="B175" s="116">
        <v>37</v>
      </c>
      <c r="C175" s="117" t="s">
        <v>330</v>
      </c>
      <c r="D175" s="117" t="s">
        <v>331</v>
      </c>
      <c r="E175" s="117">
        <v>1973</v>
      </c>
      <c r="F175" s="117" t="s">
        <v>221</v>
      </c>
      <c r="G175" s="118">
        <v>2</v>
      </c>
      <c r="H175" s="117"/>
    </row>
    <row r="176" spans="1:8">
      <c r="A176" s="123">
        <v>7</v>
      </c>
      <c r="B176" s="116">
        <v>38</v>
      </c>
      <c r="C176" s="118" t="s">
        <v>235</v>
      </c>
      <c r="D176" s="117" t="s">
        <v>111</v>
      </c>
      <c r="E176" s="117">
        <v>2002</v>
      </c>
      <c r="F176" s="117" t="s">
        <v>221</v>
      </c>
      <c r="G176" s="118">
        <v>1</v>
      </c>
      <c r="H176" s="117"/>
    </row>
    <row r="177" spans="1:8">
      <c r="A177" s="117"/>
      <c r="B177" s="116">
        <v>38</v>
      </c>
      <c r="C177" s="118" t="s">
        <v>235</v>
      </c>
      <c r="D177" s="117" t="s">
        <v>110</v>
      </c>
      <c r="E177" s="117">
        <v>1998</v>
      </c>
      <c r="F177" s="117" t="s">
        <v>112</v>
      </c>
      <c r="G177" s="118">
        <v>2</v>
      </c>
      <c r="H177" s="117"/>
    </row>
    <row r="178" spans="1:8">
      <c r="A178" s="123">
        <v>8</v>
      </c>
      <c r="B178" s="116">
        <v>39</v>
      </c>
      <c r="C178" s="118" t="s">
        <v>236</v>
      </c>
      <c r="D178" s="117" t="s">
        <v>113</v>
      </c>
      <c r="E178" s="117">
        <v>2005</v>
      </c>
      <c r="F178" s="117" t="s">
        <v>221</v>
      </c>
      <c r="G178" s="118">
        <v>1</v>
      </c>
      <c r="H178" s="117"/>
    </row>
    <row r="179" spans="1:8">
      <c r="A179" s="117"/>
      <c r="B179" s="116">
        <v>39</v>
      </c>
      <c r="C179" s="118" t="s">
        <v>236</v>
      </c>
      <c r="D179" s="117" t="s">
        <v>332</v>
      </c>
      <c r="E179" s="117">
        <v>2005</v>
      </c>
      <c r="F179" s="117" t="s">
        <v>221</v>
      </c>
      <c r="G179" s="118">
        <v>2</v>
      </c>
      <c r="H179" s="117"/>
    </row>
    <row r="180" spans="1:8">
      <c r="A180" s="123">
        <v>9</v>
      </c>
      <c r="B180" s="116">
        <v>40</v>
      </c>
      <c r="C180" s="118" t="s">
        <v>275</v>
      </c>
      <c r="D180" s="117" t="s">
        <v>333</v>
      </c>
      <c r="E180" s="117">
        <v>2004</v>
      </c>
      <c r="F180" s="117" t="s">
        <v>221</v>
      </c>
      <c r="G180" s="118">
        <v>1</v>
      </c>
      <c r="H180" s="117"/>
    </row>
    <row r="181" spans="1:8">
      <c r="A181" s="117"/>
      <c r="B181" s="116">
        <v>40</v>
      </c>
      <c r="C181" s="118" t="s">
        <v>275</v>
      </c>
      <c r="D181" s="117" t="s">
        <v>334</v>
      </c>
      <c r="E181" s="117">
        <v>2004</v>
      </c>
      <c r="F181" s="117" t="s">
        <v>221</v>
      </c>
      <c r="G181" s="118">
        <v>2</v>
      </c>
      <c r="H181" s="117"/>
    </row>
    <row r="182" spans="1:8">
      <c r="A182" s="123">
        <v>10</v>
      </c>
      <c r="B182" s="116">
        <v>41</v>
      </c>
      <c r="C182" s="117" t="s">
        <v>354</v>
      </c>
      <c r="D182" s="117" t="s">
        <v>335</v>
      </c>
      <c r="E182" s="117">
        <v>1984</v>
      </c>
      <c r="F182" s="117" t="s">
        <v>112</v>
      </c>
      <c r="G182" s="118">
        <v>1</v>
      </c>
      <c r="H182" s="117"/>
    </row>
    <row r="183" spans="1:8">
      <c r="A183" s="117"/>
      <c r="B183" s="116">
        <v>41</v>
      </c>
      <c r="C183" s="117" t="s">
        <v>354</v>
      </c>
      <c r="D183" s="117" t="s">
        <v>336</v>
      </c>
      <c r="E183" s="117">
        <v>1992</v>
      </c>
      <c r="F183" s="117" t="s">
        <v>112</v>
      </c>
      <c r="G183" s="118">
        <v>2</v>
      </c>
      <c r="H183" s="117"/>
    </row>
    <row r="184" spans="1:8">
      <c r="A184" s="123">
        <v>11</v>
      </c>
      <c r="B184" s="116">
        <v>42</v>
      </c>
      <c r="C184" s="117" t="s">
        <v>355</v>
      </c>
      <c r="D184" s="117" t="s">
        <v>337</v>
      </c>
      <c r="E184" s="117">
        <v>1982</v>
      </c>
      <c r="F184" s="117" t="s">
        <v>338</v>
      </c>
      <c r="G184" s="118">
        <v>1</v>
      </c>
      <c r="H184" s="117"/>
    </row>
    <row r="185" spans="1:8">
      <c r="A185" s="117"/>
      <c r="B185" s="116">
        <v>42</v>
      </c>
      <c r="C185" s="117" t="s">
        <v>355</v>
      </c>
      <c r="D185" s="117" t="s">
        <v>176</v>
      </c>
      <c r="E185" s="117">
        <v>1986</v>
      </c>
      <c r="F185" s="117" t="s">
        <v>339</v>
      </c>
      <c r="G185" s="118">
        <v>2</v>
      </c>
      <c r="H185" s="117"/>
    </row>
    <row r="186" spans="1:8">
      <c r="A186" s="123">
        <v>12</v>
      </c>
      <c r="B186" s="116">
        <v>43</v>
      </c>
      <c r="C186" s="117" t="s">
        <v>356</v>
      </c>
      <c r="D186" s="117" t="s">
        <v>340</v>
      </c>
      <c r="E186" s="117">
        <v>2003</v>
      </c>
      <c r="F186" s="117" t="s">
        <v>221</v>
      </c>
      <c r="G186" s="118">
        <v>1</v>
      </c>
      <c r="H186" s="117"/>
    </row>
    <row r="187" spans="1:8">
      <c r="A187" s="117"/>
      <c r="B187" s="116">
        <v>43</v>
      </c>
      <c r="C187" s="117" t="s">
        <v>356</v>
      </c>
      <c r="D187" s="117" t="s">
        <v>341</v>
      </c>
      <c r="E187" s="117">
        <v>2002</v>
      </c>
      <c r="F187" s="117" t="s">
        <v>221</v>
      </c>
      <c r="G187" s="118">
        <v>2</v>
      </c>
      <c r="H187" s="117"/>
    </row>
    <row r="188" spans="1:8">
      <c r="A188" s="123">
        <v>13</v>
      </c>
      <c r="B188" s="116">
        <v>44</v>
      </c>
      <c r="C188" s="117" t="s">
        <v>357</v>
      </c>
      <c r="D188" s="117" t="s">
        <v>342</v>
      </c>
      <c r="E188" s="117">
        <v>2003</v>
      </c>
      <c r="F188" s="117" t="s">
        <v>221</v>
      </c>
      <c r="G188" s="118">
        <v>1</v>
      </c>
      <c r="H188" s="117"/>
    </row>
    <row r="189" spans="1:8">
      <c r="A189" s="117"/>
      <c r="B189" s="116">
        <v>44</v>
      </c>
      <c r="C189" s="117" t="s">
        <v>357</v>
      </c>
      <c r="D189" s="117" t="s">
        <v>343</v>
      </c>
      <c r="E189" s="117">
        <v>2002</v>
      </c>
      <c r="F189" s="117" t="s">
        <v>221</v>
      </c>
      <c r="G189" s="118">
        <v>2</v>
      </c>
      <c r="H189" s="117"/>
    </row>
    <row r="190" spans="1:8">
      <c r="A190" s="123">
        <v>14</v>
      </c>
      <c r="B190" s="116">
        <v>45</v>
      </c>
      <c r="C190" s="117" t="s">
        <v>345</v>
      </c>
      <c r="D190" s="117" t="s">
        <v>344</v>
      </c>
      <c r="E190" s="117">
        <v>1983</v>
      </c>
      <c r="F190" s="117" t="s">
        <v>221</v>
      </c>
      <c r="G190" s="118">
        <v>1</v>
      </c>
      <c r="H190" s="117"/>
    </row>
    <row r="191" spans="1:8">
      <c r="A191" s="117"/>
      <c r="B191" s="116">
        <v>45</v>
      </c>
      <c r="C191" s="117" t="s">
        <v>345</v>
      </c>
      <c r="D191" s="117" t="s">
        <v>92</v>
      </c>
      <c r="E191" s="117">
        <v>2004</v>
      </c>
      <c r="F191" s="117" t="s">
        <v>221</v>
      </c>
      <c r="G191" s="118">
        <v>2</v>
      </c>
      <c r="H191" s="117"/>
    </row>
    <row r="192" spans="1:8">
      <c r="A192" s="123">
        <v>15</v>
      </c>
      <c r="B192" s="116">
        <v>47</v>
      </c>
      <c r="C192" s="117" t="s">
        <v>347</v>
      </c>
      <c r="D192" s="117" t="s">
        <v>346</v>
      </c>
      <c r="E192" s="117">
        <v>1990</v>
      </c>
      <c r="F192" s="117" t="s">
        <v>221</v>
      </c>
      <c r="G192" s="118">
        <v>1</v>
      </c>
      <c r="H192" s="117"/>
    </row>
    <row r="193" spans="1:8">
      <c r="A193" s="117"/>
      <c r="B193" s="116">
        <v>47</v>
      </c>
      <c r="C193" s="117" t="s">
        <v>347</v>
      </c>
      <c r="D193" s="117" t="s">
        <v>348</v>
      </c>
      <c r="E193" s="117">
        <v>1985</v>
      </c>
      <c r="F193" s="117" t="s">
        <v>199</v>
      </c>
      <c r="G193" s="118">
        <v>2</v>
      </c>
      <c r="H193" s="117"/>
    </row>
    <row r="194" spans="1:8">
      <c r="A194" s="123">
        <v>16</v>
      </c>
      <c r="B194" s="116">
        <v>48</v>
      </c>
      <c r="C194" s="117" t="s">
        <v>358</v>
      </c>
      <c r="D194" s="117" t="s">
        <v>349</v>
      </c>
      <c r="E194" s="117">
        <v>1990</v>
      </c>
      <c r="F194" s="117" t="s">
        <v>206</v>
      </c>
      <c r="G194" s="118">
        <v>1</v>
      </c>
      <c r="H194" s="117"/>
    </row>
    <row r="195" spans="1:8">
      <c r="A195" s="117"/>
      <c r="B195" s="116">
        <v>48</v>
      </c>
      <c r="C195" s="117" t="s">
        <v>358</v>
      </c>
      <c r="D195" s="117" t="s">
        <v>350</v>
      </c>
      <c r="E195" s="117">
        <v>1994</v>
      </c>
      <c r="F195" s="117" t="s">
        <v>206</v>
      </c>
      <c r="G195" s="118">
        <v>2</v>
      </c>
      <c r="H195" s="117"/>
    </row>
    <row r="196" spans="1:8">
      <c r="A196" s="117"/>
      <c r="B196" s="116"/>
      <c r="C196" s="117"/>
      <c r="D196" s="117"/>
      <c r="E196" s="117"/>
      <c r="F196" s="117"/>
      <c r="G196" s="118"/>
      <c r="H196" s="117"/>
    </row>
    <row r="197" spans="1:8">
      <c r="A197" s="106"/>
      <c r="B197" s="95"/>
      <c r="C197" s="115"/>
      <c r="D197" s="139" t="s">
        <v>373</v>
      </c>
      <c r="E197" s="95"/>
      <c r="F197" s="139"/>
      <c r="G197" s="95"/>
      <c r="H197" s="152"/>
    </row>
    <row r="198" spans="1:8">
      <c r="A198" s="106"/>
      <c r="B198" s="95" t="s">
        <v>159</v>
      </c>
      <c r="C198" s="113" t="s">
        <v>160</v>
      </c>
      <c r="D198" s="95" t="s">
        <v>161</v>
      </c>
      <c r="E198" s="95" t="s">
        <v>162</v>
      </c>
      <c r="F198" s="95" t="s">
        <v>163</v>
      </c>
      <c r="G198" s="95" t="s">
        <v>164</v>
      </c>
      <c r="H198" s="95" t="s">
        <v>190</v>
      </c>
    </row>
    <row r="199" spans="1:8">
      <c r="A199" s="123">
        <v>1</v>
      </c>
      <c r="B199" s="116">
        <v>49</v>
      </c>
      <c r="C199" s="117" t="s">
        <v>205</v>
      </c>
      <c r="D199" s="117" t="s">
        <v>50</v>
      </c>
      <c r="E199" s="117">
        <v>2007</v>
      </c>
      <c r="F199" s="117" t="s">
        <v>221</v>
      </c>
      <c r="G199" s="148">
        <v>1</v>
      </c>
      <c r="H199" s="117"/>
    </row>
    <row r="200" spans="1:8">
      <c r="A200" s="117"/>
      <c r="B200" s="116">
        <v>49</v>
      </c>
      <c r="C200" s="117" t="s">
        <v>205</v>
      </c>
      <c r="D200" s="117" t="s">
        <v>54</v>
      </c>
      <c r="E200" s="117">
        <v>2007</v>
      </c>
      <c r="F200" s="117" t="s">
        <v>221</v>
      </c>
      <c r="G200" s="148">
        <v>2</v>
      </c>
      <c r="H200" s="117"/>
    </row>
    <row r="201" spans="1:8">
      <c r="A201" s="123">
        <v>2</v>
      </c>
      <c r="B201" s="116">
        <v>50</v>
      </c>
      <c r="C201" s="117" t="s">
        <v>255</v>
      </c>
      <c r="D201" s="117" t="s">
        <v>13</v>
      </c>
      <c r="E201" s="117">
        <v>2007</v>
      </c>
      <c r="F201" s="117" t="s">
        <v>221</v>
      </c>
      <c r="G201" s="148">
        <v>1</v>
      </c>
      <c r="H201" s="117"/>
    </row>
    <row r="202" spans="1:8">
      <c r="A202" s="117"/>
      <c r="B202" s="116">
        <v>50</v>
      </c>
      <c r="C202" s="117" t="s">
        <v>255</v>
      </c>
      <c r="D202" s="117" t="s">
        <v>369</v>
      </c>
      <c r="E202" s="117">
        <v>2006</v>
      </c>
      <c r="F202" s="117" t="s">
        <v>221</v>
      </c>
      <c r="G202" s="148">
        <v>2</v>
      </c>
      <c r="H202" s="117"/>
    </row>
    <row r="203" spans="1:8">
      <c r="A203" s="123">
        <v>3</v>
      </c>
      <c r="B203" s="116">
        <v>32</v>
      </c>
      <c r="C203" s="118" t="s">
        <v>235</v>
      </c>
      <c r="D203" s="117" t="s">
        <v>122</v>
      </c>
      <c r="E203" s="117">
        <v>2007</v>
      </c>
      <c r="F203" s="117" t="s">
        <v>247</v>
      </c>
      <c r="G203" s="148">
        <v>1</v>
      </c>
      <c r="H203" s="117"/>
    </row>
    <row r="204" spans="1:8">
      <c r="A204" s="117"/>
      <c r="B204" s="116">
        <v>33</v>
      </c>
      <c r="C204" s="118" t="s">
        <v>235</v>
      </c>
      <c r="D204" s="117" t="s">
        <v>114</v>
      </c>
      <c r="E204" s="117">
        <v>2006</v>
      </c>
      <c r="F204" s="117" t="s">
        <v>221</v>
      </c>
      <c r="G204" s="148">
        <v>2</v>
      </c>
      <c r="H204" s="117"/>
    </row>
    <row r="205" spans="1:8">
      <c r="A205" s="123">
        <v>4</v>
      </c>
      <c r="B205" s="116">
        <v>34</v>
      </c>
      <c r="C205" s="118" t="s">
        <v>236</v>
      </c>
      <c r="D205" s="117" t="s">
        <v>370</v>
      </c>
      <c r="E205" s="117">
        <v>2006</v>
      </c>
      <c r="F205" s="117" t="s">
        <v>221</v>
      </c>
      <c r="G205" s="148">
        <v>1</v>
      </c>
      <c r="H205" s="117"/>
    </row>
    <row r="206" spans="1:8">
      <c r="A206" s="117"/>
      <c r="B206" s="116">
        <v>34</v>
      </c>
      <c r="C206" s="118" t="s">
        <v>236</v>
      </c>
      <c r="D206" s="117" t="s">
        <v>121</v>
      </c>
      <c r="E206" s="117">
        <v>2007</v>
      </c>
      <c r="F206" s="117" t="s">
        <v>221</v>
      </c>
      <c r="G206" s="148">
        <v>2</v>
      </c>
      <c r="H206" s="117"/>
    </row>
    <row r="207" spans="1:8">
      <c r="A207" s="123">
        <v>5</v>
      </c>
      <c r="B207" s="116">
        <v>27</v>
      </c>
      <c r="C207" s="117" t="s">
        <v>273</v>
      </c>
      <c r="D207" s="117" t="s">
        <v>371</v>
      </c>
      <c r="E207" s="117">
        <v>2007</v>
      </c>
      <c r="F207" s="117" t="s">
        <v>206</v>
      </c>
      <c r="G207" s="148">
        <v>1</v>
      </c>
      <c r="H207" s="117"/>
    </row>
    <row r="208" spans="1:8">
      <c r="A208" s="117"/>
      <c r="B208" s="116">
        <v>28</v>
      </c>
      <c r="C208" s="117" t="s">
        <v>273</v>
      </c>
      <c r="D208" s="117" t="s">
        <v>372</v>
      </c>
      <c r="E208" s="117">
        <v>2007</v>
      </c>
      <c r="F208" s="117" t="s">
        <v>206</v>
      </c>
      <c r="G208" s="148">
        <v>2</v>
      </c>
      <c r="H208" s="135"/>
    </row>
    <row r="209" spans="1:8">
      <c r="A209" s="123">
        <v>6</v>
      </c>
      <c r="B209" s="116">
        <v>29</v>
      </c>
      <c r="C209" s="117" t="s">
        <v>205</v>
      </c>
      <c r="D209" s="117" t="s">
        <v>368</v>
      </c>
      <c r="E209" s="117">
        <v>2007</v>
      </c>
      <c r="F209" s="117" t="s">
        <v>221</v>
      </c>
      <c r="G209" s="148">
        <v>1</v>
      </c>
      <c r="H209" s="117"/>
    </row>
    <row r="210" spans="1:8">
      <c r="C210" s="54"/>
      <c r="G210" s="87"/>
    </row>
    <row r="211" spans="1:8">
      <c r="G211" s="87"/>
    </row>
    <row r="212" spans="1:8">
      <c r="G212" s="87"/>
    </row>
    <row r="213" spans="1:8">
      <c r="G213" s="87"/>
    </row>
    <row r="214" spans="1:8">
      <c r="C214" s="102" t="s">
        <v>168</v>
      </c>
      <c r="E214" s="92" t="s">
        <v>322</v>
      </c>
      <c r="G214" s="87"/>
    </row>
    <row r="215" spans="1:8">
      <c r="C215" s="102" t="s">
        <v>169</v>
      </c>
      <c r="E215" s="92" t="s">
        <v>171</v>
      </c>
    </row>
  </sheetData>
  <sortState ref="B35:F49">
    <sortCondition ref="B35:B49"/>
  </sortState>
  <mergeCells count="3">
    <mergeCell ref="C5:D5"/>
    <mergeCell ref="D50:E50"/>
    <mergeCell ref="C3:I3"/>
  </mergeCells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  <rowBreaks count="4" manualBreakCount="4">
    <brk id="49" max="16383" man="1"/>
    <brk id="100" max="16383" man="1"/>
    <brk id="147" max="16383" man="1"/>
    <brk id="1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211"/>
  <sheetViews>
    <sheetView view="pageBreakPreview" topLeftCell="A28" zoomScale="106" zoomScaleSheetLayoutView="106" workbookViewId="0">
      <selection activeCell="G9" sqref="G9"/>
    </sheetView>
  </sheetViews>
  <sheetFormatPr defaultRowHeight="15.75"/>
  <cols>
    <col min="1" max="1" width="3.7109375" style="101" customWidth="1"/>
    <col min="2" max="2" width="5.140625" style="54" customWidth="1"/>
    <col min="3" max="3" width="25.85546875" style="102" customWidth="1"/>
    <col min="4" max="4" width="21.7109375" style="102" customWidth="1"/>
    <col min="5" max="5" width="7.28515625" style="102" customWidth="1"/>
    <col min="6" max="6" width="6.140625" style="92" customWidth="1"/>
    <col min="7" max="7" width="8.7109375" style="101" customWidth="1"/>
    <col min="8" max="8" width="7.7109375" style="101" customWidth="1"/>
    <col min="9" max="9" width="8.28515625" style="101" customWidth="1"/>
    <col min="10" max="10" width="9.28515625" style="101" bestFit="1" customWidth="1"/>
    <col min="11" max="11" width="11.85546875" style="101" bestFit="1" customWidth="1"/>
  </cols>
  <sheetData>
    <row r="1" spans="1:11">
      <c r="D1" s="103" t="s">
        <v>155</v>
      </c>
    </row>
    <row r="2" spans="1:11">
      <c r="C2" s="103"/>
      <c r="D2" s="54" t="s">
        <v>376</v>
      </c>
    </row>
    <row r="3" spans="1:11" ht="18.75" customHeight="1">
      <c r="C3" s="161" t="s">
        <v>146</v>
      </c>
      <c r="D3" s="161"/>
      <c r="E3" s="161"/>
      <c r="F3" s="161"/>
      <c r="G3" s="161"/>
      <c r="H3" s="161"/>
      <c r="I3" s="161"/>
    </row>
    <row r="4" spans="1:11" ht="18.75" customHeight="1">
      <c r="C4" s="104">
        <v>45367</v>
      </c>
      <c r="D4" s="92" t="s">
        <v>156</v>
      </c>
      <c r="E4" s="93"/>
    </row>
    <row r="5" spans="1:11" ht="18.75" customHeight="1">
      <c r="C5" s="159" t="s">
        <v>157</v>
      </c>
      <c r="D5" s="159"/>
      <c r="E5" s="162"/>
      <c r="F5" s="162"/>
      <c r="G5" s="162"/>
      <c r="H5" s="162"/>
      <c r="I5" s="162"/>
      <c r="J5" s="162"/>
    </row>
    <row r="6" spans="1:11" ht="18.75" customHeight="1">
      <c r="C6" s="93"/>
      <c r="D6" s="112" t="s">
        <v>158</v>
      </c>
      <c r="E6" s="93"/>
    </row>
    <row r="7" spans="1:11" ht="18.75">
      <c r="D7" s="111" t="s">
        <v>195</v>
      </c>
    </row>
    <row r="8" spans="1:11" ht="16.5" customHeight="1">
      <c r="B8" s="89" t="s">
        <v>159</v>
      </c>
      <c r="C8" s="89" t="s">
        <v>160</v>
      </c>
      <c r="D8" s="89" t="s">
        <v>161</v>
      </c>
      <c r="E8" s="94" t="s">
        <v>375</v>
      </c>
      <c r="F8" s="89" t="s">
        <v>164</v>
      </c>
      <c r="G8" s="95" t="s">
        <v>190</v>
      </c>
      <c r="H8" s="89" t="s">
        <v>188</v>
      </c>
      <c r="I8" s="89" t="s">
        <v>196</v>
      </c>
      <c r="J8" s="54" t="s">
        <v>185</v>
      </c>
    </row>
    <row r="9" spans="1:11">
      <c r="A9" s="123"/>
      <c r="B9" s="124">
        <v>4</v>
      </c>
      <c r="C9" s="118" t="s">
        <v>230</v>
      </c>
      <c r="D9" s="118" t="s">
        <v>71</v>
      </c>
      <c r="E9" s="118">
        <v>2012</v>
      </c>
      <c r="F9" s="114">
        <v>2</v>
      </c>
      <c r="G9" s="98">
        <v>1.7361111111111112E-4</v>
      </c>
      <c r="H9" s="98"/>
      <c r="I9" s="98">
        <f>H9-G9</f>
        <v>-1.7361111111111112E-4</v>
      </c>
      <c r="J9" s="130">
        <f t="shared" ref="J9:J19" si="0">I9-$I$11</f>
        <v>3.4722222222222186E-4</v>
      </c>
      <c r="K9" s="99">
        <f>J9+J10</f>
        <v>5.2083333333333257E-4</v>
      </c>
    </row>
    <row r="10" spans="1:11">
      <c r="A10" s="117"/>
      <c r="B10" s="124">
        <v>2</v>
      </c>
      <c r="C10" s="118" t="s">
        <v>202</v>
      </c>
      <c r="D10" s="118" t="s">
        <v>203</v>
      </c>
      <c r="E10" s="118">
        <v>2013</v>
      </c>
      <c r="F10" s="114">
        <v>2</v>
      </c>
      <c r="G10" s="98">
        <v>3.4722222222222224E-4</v>
      </c>
      <c r="H10" s="98"/>
      <c r="I10" s="98">
        <f t="shared" ref="I10:I19" si="1">H10-G10</f>
        <v>-3.4722222222222224E-4</v>
      </c>
      <c r="J10" s="130">
        <f t="shared" si="0"/>
        <v>1.7361111111111077E-4</v>
      </c>
      <c r="K10" s="99"/>
    </row>
    <row r="11" spans="1:11">
      <c r="A11" s="123"/>
      <c r="B11" s="124">
        <v>8</v>
      </c>
      <c r="C11" s="118" t="s">
        <v>232</v>
      </c>
      <c r="D11" s="118" t="s">
        <v>209</v>
      </c>
      <c r="E11" s="118">
        <v>2014</v>
      </c>
      <c r="F11" s="114">
        <v>1</v>
      </c>
      <c r="G11" s="98">
        <v>5.20833333333333E-4</v>
      </c>
      <c r="H11" s="98"/>
      <c r="I11" s="98">
        <f t="shared" si="1"/>
        <v>-5.20833333333333E-4</v>
      </c>
      <c r="J11" s="130">
        <f t="shared" si="0"/>
        <v>0</v>
      </c>
      <c r="K11" s="99">
        <f t="shared" ref="K11:K18" si="2">J11+J12</f>
        <v>-1.7361111111111104E-4</v>
      </c>
    </row>
    <row r="12" spans="1:11">
      <c r="A12" s="117"/>
      <c r="B12" s="124">
        <v>11</v>
      </c>
      <c r="C12" s="118" t="s">
        <v>227</v>
      </c>
      <c r="D12" s="118" t="s">
        <v>79</v>
      </c>
      <c r="E12" s="118">
        <v>2012</v>
      </c>
      <c r="F12" s="114">
        <v>1</v>
      </c>
      <c r="G12" s="98">
        <v>6.9444444444444404E-4</v>
      </c>
      <c r="H12" s="98"/>
      <c r="I12" s="98">
        <f t="shared" si="1"/>
        <v>-6.9444444444444404E-4</v>
      </c>
      <c r="J12" s="130">
        <f t="shared" si="0"/>
        <v>-1.7361111111111104E-4</v>
      </c>
      <c r="K12" s="99"/>
    </row>
    <row r="13" spans="1:11">
      <c r="A13" s="123"/>
      <c r="B13" s="124">
        <v>4</v>
      </c>
      <c r="C13" s="118" t="s">
        <v>230</v>
      </c>
      <c r="D13" s="118" t="s">
        <v>220</v>
      </c>
      <c r="E13" s="118">
        <v>2012</v>
      </c>
      <c r="F13" s="114">
        <v>1</v>
      </c>
      <c r="G13" s="98">
        <v>8.6805555555555497E-4</v>
      </c>
      <c r="H13" s="98"/>
      <c r="I13" s="98">
        <f t="shared" si="1"/>
        <v>-8.6805555555555497E-4</v>
      </c>
      <c r="J13" s="130">
        <f t="shared" si="0"/>
        <v>-3.4722222222222196E-4</v>
      </c>
      <c r="K13" s="99">
        <f t="shared" si="2"/>
        <v>-8.6805555555555887E-4</v>
      </c>
    </row>
    <row r="14" spans="1:11">
      <c r="A14" s="117"/>
      <c r="B14" s="124">
        <v>5</v>
      </c>
      <c r="C14" s="118" t="s">
        <v>235</v>
      </c>
      <c r="D14" s="118" t="s">
        <v>212</v>
      </c>
      <c r="E14" s="118">
        <v>2012</v>
      </c>
      <c r="F14" s="114">
        <v>1</v>
      </c>
      <c r="G14" s="98">
        <v>1.0416666666666699E-3</v>
      </c>
      <c r="H14" s="98"/>
      <c r="I14" s="98">
        <f t="shared" si="1"/>
        <v>-1.0416666666666699E-3</v>
      </c>
      <c r="J14" s="130">
        <f t="shared" si="0"/>
        <v>-5.208333333333369E-4</v>
      </c>
      <c r="K14" s="99"/>
    </row>
    <row r="15" spans="1:11">
      <c r="A15" s="123"/>
      <c r="B15" s="124">
        <v>2</v>
      </c>
      <c r="C15" s="118" t="s">
        <v>202</v>
      </c>
      <c r="D15" s="118" t="s">
        <v>201</v>
      </c>
      <c r="E15" s="118">
        <v>2013</v>
      </c>
      <c r="F15" s="114">
        <v>1</v>
      </c>
      <c r="G15" s="98">
        <v>1.21527777777778E-3</v>
      </c>
      <c r="H15" s="98"/>
      <c r="I15" s="98">
        <f t="shared" si="1"/>
        <v>-1.21527777777778E-3</v>
      </c>
      <c r="J15" s="130">
        <f t="shared" si="0"/>
        <v>-6.9444444444444696E-4</v>
      </c>
      <c r="K15" s="99">
        <f t="shared" si="2"/>
        <v>-1.562500000000004E-3</v>
      </c>
    </row>
    <row r="16" spans="1:11">
      <c r="A16" s="117"/>
      <c r="B16" s="124">
        <v>8</v>
      </c>
      <c r="C16" s="118" t="s">
        <v>232</v>
      </c>
      <c r="D16" s="118" t="s">
        <v>211</v>
      </c>
      <c r="E16" s="118">
        <v>2012</v>
      </c>
      <c r="F16" s="114">
        <v>2</v>
      </c>
      <c r="G16" s="98">
        <v>1.38888888888889E-3</v>
      </c>
      <c r="H16" s="98"/>
      <c r="I16" s="98">
        <f t="shared" si="1"/>
        <v>-1.38888888888889E-3</v>
      </c>
      <c r="J16" s="130">
        <f t="shared" si="0"/>
        <v>-8.6805555555555703E-4</v>
      </c>
      <c r="K16" s="99"/>
    </row>
    <row r="17" spans="1:11">
      <c r="A17" s="123"/>
      <c r="B17" s="124">
        <v>9</v>
      </c>
      <c r="C17" s="118" t="s">
        <v>233</v>
      </c>
      <c r="D17" s="118" t="s">
        <v>224</v>
      </c>
      <c r="E17" s="118">
        <v>2014</v>
      </c>
      <c r="F17" s="114">
        <v>2</v>
      </c>
      <c r="G17" s="98">
        <v>1.5625000000000001E-3</v>
      </c>
      <c r="H17" s="98"/>
      <c r="I17" s="98">
        <f t="shared" si="1"/>
        <v>-1.5625000000000001E-3</v>
      </c>
      <c r="J17" s="130">
        <f t="shared" si="0"/>
        <v>-1.0416666666666671E-3</v>
      </c>
      <c r="K17" s="99" t="e">
        <f>J17+#REF!</f>
        <v>#REF!</v>
      </c>
    </row>
    <row r="18" spans="1:11">
      <c r="A18" s="123"/>
      <c r="B18" s="124">
        <v>9</v>
      </c>
      <c r="C18" s="118" t="s">
        <v>233</v>
      </c>
      <c r="D18" s="118" t="s">
        <v>222</v>
      </c>
      <c r="E18" s="118">
        <v>2014</v>
      </c>
      <c r="F18" s="125">
        <v>1</v>
      </c>
      <c r="G18" s="98">
        <v>1.7361111111111099E-3</v>
      </c>
      <c r="H18" s="98"/>
      <c r="I18" s="98">
        <f t="shared" si="1"/>
        <v>-1.7361111111111099E-3</v>
      </c>
      <c r="J18" s="130">
        <f t="shared" si="0"/>
        <v>-1.2152777777777769E-3</v>
      </c>
      <c r="K18" s="99">
        <f t="shared" si="2"/>
        <v>-2.6041666666666639E-3</v>
      </c>
    </row>
    <row r="19" spans="1:11">
      <c r="A19" s="117"/>
      <c r="B19" s="124">
        <v>11</v>
      </c>
      <c r="C19" s="118" t="s">
        <v>227</v>
      </c>
      <c r="D19" s="118" t="s">
        <v>228</v>
      </c>
      <c r="E19" s="118">
        <v>2014</v>
      </c>
      <c r="F19" s="114">
        <v>2</v>
      </c>
      <c r="G19" s="98">
        <v>1.90972222222222E-3</v>
      </c>
      <c r="H19" s="98"/>
      <c r="I19" s="98">
        <f t="shared" si="1"/>
        <v>-1.90972222222222E-3</v>
      </c>
      <c r="J19" s="130">
        <f t="shared" si="0"/>
        <v>-1.388888888888887E-3</v>
      </c>
      <c r="K19" s="99"/>
    </row>
    <row r="20" spans="1:11" ht="15.75" customHeight="1">
      <c r="A20" s="117"/>
      <c r="B20" s="124">
        <v>10</v>
      </c>
      <c r="C20" s="118" t="s">
        <v>234</v>
      </c>
      <c r="D20" s="118" t="s">
        <v>225</v>
      </c>
      <c r="E20" s="118">
        <v>2013</v>
      </c>
      <c r="F20" s="114">
        <v>1</v>
      </c>
      <c r="G20" s="98">
        <v>2.0833333333333298E-3</v>
      </c>
      <c r="H20" s="106"/>
      <c r="I20" s="98"/>
      <c r="J20" s="131"/>
      <c r="K20" s="99"/>
    </row>
    <row r="21" spans="1:11" ht="15.75" customHeight="1">
      <c r="A21" s="123"/>
      <c r="B21" s="124">
        <v>3</v>
      </c>
      <c r="C21" s="118" t="s">
        <v>229</v>
      </c>
      <c r="D21" s="118" t="s">
        <v>207</v>
      </c>
      <c r="E21" s="118">
        <v>2014</v>
      </c>
      <c r="F21" s="114">
        <v>2</v>
      </c>
      <c r="G21" s="98">
        <v>2.2569444444444399E-3</v>
      </c>
      <c r="H21" s="106"/>
      <c r="I21" s="98"/>
      <c r="J21" s="131"/>
      <c r="K21" s="99"/>
    </row>
    <row r="22" spans="1:11" ht="15.75" customHeight="1">
      <c r="A22" s="117"/>
      <c r="B22" s="124">
        <v>7</v>
      </c>
      <c r="C22" s="118" t="s">
        <v>231</v>
      </c>
      <c r="D22" s="118" t="s">
        <v>219</v>
      </c>
      <c r="E22" s="118">
        <v>2012</v>
      </c>
      <c r="F22" s="114">
        <v>2</v>
      </c>
      <c r="G22" s="98">
        <v>2.43055555555555E-3</v>
      </c>
      <c r="H22" s="106"/>
      <c r="I22" s="98"/>
      <c r="J22" s="131"/>
      <c r="K22" s="99"/>
    </row>
    <row r="23" spans="1:11" ht="15.75" customHeight="1">
      <c r="A23" s="123"/>
      <c r="B23" s="124">
        <v>10</v>
      </c>
      <c r="C23" s="118" t="s">
        <v>234</v>
      </c>
      <c r="D23" s="118" t="s">
        <v>226</v>
      </c>
      <c r="E23" s="118">
        <v>2015</v>
      </c>
      <c r="F23" s="114">
        <v>2</v>
      </c>
      <c r="G23" s="98">
        <v>2.60416666666667E-3</v>
      </c>
      <c r="H23" s="106"/>
      <c r="I23" s="98"/>
      <c r="J23" s="131"/>
      <c r="K23" s="99"/>
    </row>
    <row r="24" spans="1:11" ht="15.75" customHeight="1">
      <c r="A24" s="117"/>
      <c r="B24" s="124">
        <v>6</v>
      </c>
      <c r="C24" s="118" t="s">
        <v>236</v>
      </c>
      <c r="D24" s="118" t="s">
        <v>216</v>
      </c>
      <c r="E24" s="118">
        <v>2014</v>
      </c>
      <c r="F24" s="114">
        <v>2</v>
      </c>
      <c r="G24" s="98">
        <v>2.7777777777777801E-3</v>
      </c>
      <c r="H24" s="106"/>
      <c r="I24" s="98"/>
      <c r="J24" s="131"/>
      <c r="K24" s="99"/>
    </row>
    <row r="25" spans="1:11" ht="15.75" customHeight="1">
      <c r="A25" s="123"/>
      <c r="B25" s="124">
        <v>1</v>
      </c>
      <c r="C25" s="118" t="s">
        <v>198</v>
      </c>
      <c r="D25" s="118" t="s">
        <v>200</v>
      </c>
      <c r="E25" s="118">
        <v>2012</v>
      </c>
      <c r="F25" s="114">
        <v>2</v>
      </c>
      <c r="G25" s="98">
        <v>2.9513888888888901E-3</v>
      </c>
      <c r="H25" s="106"/>
      <c r="I25" s="98"/>
      <c r="J25" s="131"/>
      <c r="K25" s="99"/>
    </row>
    <row r="26" spans="1:11" ht="15.75" customHeight="1">
      <c r="A26" s="117"/>
      <c r="B26" s="124">
        <v>1</v>
      </c>
      <c r="C26" s="118" t="s">
        <v>198</v>
      </c>
      <c r="D26" s="118" t="s">
        <v>197</v>
      </c>
      <c r="E26" s="118">
        <v>2012</v>
      </c>
      <c r="F26" s="114">
        <v>1</v>
      </c>
      <c r="G26" s="98">
        <v>3.1250000000000002E-3</v>
      </c>
      <c r="H26" s="106"/>
      <c r="I26" s="98"/>
      <c r="J26" s="131"/>
      <c r="K26" s="99"/>
    </row>
    <row r="27" spans="1:11" ht="15.75" customHeight="1">
      <c r="A27" s="123"/>
      <c r="B27" s="124">
        <v>7</v>
      </c>
      <c r="C27" s="118" t="s">
        <v>231</v>
      </c>
      <c r="D27" s="118" t="s">
        <v>217</v>
      </c>
      <c r="E27" s="118">
        <v>2012</v>
      </c>
      <c r="F27" s="126">
        <v>1</v>
      </c>
      <c r="G27" s="98">
        <v>3.2986111111111098E-3</v>
      </c>
      <c r="H27" s="106"/>
      <c r="I27" s="98"/>
      <c r="J27" s="131"/>
      <c r="K27" s="99"/>
    </row>
    <row r="28" spans="1:11" ht="15.75" customHeight="1">
      <c r="A28" s="117"/>
      <c r="B28" s="127">
        <v>6</v>
      </c>
      <c r="C28" s="128" t="s">
        <v>236</v>
      </c>
      <c r="D28" s="128" t="s">
        <v>215</v>
      </c>
      <c r="E28" s="128">
        <v>2013</v>
      </c>
      <c r="F28" s="129">
        <v>1</v>
      </c>
      <c r="G28" s="98">
        <v>3.4722222222222199E-3</v>
      </c>
      <c r="H28" s="106"/>
      <c r="I28" s="98"/>
      <c r="J28" s="131"/>
      <c r="K28" s="99"/>
    </row>
    <row r="29" spans="1:11" ht="15.75" customHeight="1">
      <c r="A29" s="117"/>
      <c r="B29" s="127">
        <v>5</v>
      </c>
      <c r="C29" s="128" t="s">
        <v>235</v>
      </c>
      <c r="D29" s="128" t="s">
        <v>214</v>
      </c>
      <c r="E29" s="128">
        <v>2013</v>
      </c>
      <c r="F29" s="129">
        <v>2</v>
      </c>
      <c r="G29" s="98">
        <v>3.6458333333333299E-3</v>
      </c>
      <c r="H29" s="106"/>
      <c r="I29" s="98"/>
      <c r="J29" s="131"/>
      <c r="K29" s="99"/>
    </row>
    <row r="30" spans="1:11" ht="15.75" customHeight="1">
      <c r="A30" s="117"/>
      <c r="B30" s="127">
        <v>3</v>
      </c>
      <c r="C30" s="128" t="s">
        <v>229</v>
      </c>
      <c r="D30" s="128" t="s">
        <v>204</v>
      </c>
      <c r="E30" s="128">
        <v>2014</v>
      </c>
      <c r="F30" s="129">
        <v>1</v>
      </c>
      <c r="G30" s="98">
        <v>3.81944444444444E-3</v>
      </c>
      <c r="H30" s="106"/>
      <c r="I30" s="98"/>
      <c r="J30" s="131"/>
      <c r="K30" s="99"/>
    </row>
    <row r="31" spans="1:11" ht="18.75">
      <c r="D31" s="111" t="s">
        <v>237</v>
      </c>
    </row>
    <row r="32" spans="1:11" s="19" customFormat="1" ht="16.5" customHeight="1">
      <c r="A32" s="106"/>
      <c r="B32" s="95" t="s">
        <v>159</v>
      </c>
      <c r="C32" s="95" t="s">
        <v>160</v>
      </c>
      <c r="D32" s="95" t="s">
        <v>161</v>
      </c>
      <c r="E32" s="95" t="s">
        <v>163</v>
      </c>
      <c r="F32" s="95" t="s">
        <v>164</v>
      </c>
      <c r="G32" s="95" t="s">
        <v>190</v>
      </c>
      <c r="H32" s="95" t="s">
        <v>188</v>
      </c>
      <c r="I32" s="95" t="s">
        <v>196</v>
      </c>
      <c r="J32" s="95" t="s">
        <v>185</v>
      </c>
      <c r="K32" s="101"/>
    </row>
    <row r="33" spans="1:11">
      <c r="A33" s="123"/>
      <c r="B33" s="124">
        <v>17</v>
      </c>
      <c r="C33" s="118" t="s">
        <v>235</v>
      </c>
      <c r="D33" s="118" t="s">
        <v>246</v>
      </c>
      <c r="E33" s="118">
        <v>2014</v>
      </c>
      <c r="F33" s="118">
        <v>1</v>
      </c>
      <c r="G33" s="98">
        <v>3.9930555555555561E-3</v>
      </c>
      <c r="H33" s="117"/>
      <c r="I33" s="98">
        <f t="shared" ref="I33:I48" si="3">H33-G33</f>
        <v>-3.9930555555555561E-3</v>
      </c>
      <c r="J33" s="98"/>
      <c r="K33" s="107"/>
    </row>
    <row r="34" spans="1:11">
      <c r="A34" s="117"/>
      <c r="B34" s="124">
        <v>18</v>
      </c>
      <c r="C34" s="118" t="s">
        <v>236</v>
      </c>
      <c r="D34" s="118" t="s">
        <v>99</v>
      </c>
      <c r="E34" s="118">
        <v>2013</v>
      </c>
      <c r="F34" s="118">
        <v>2</v>
      </c>
      <c r="G34" s="133">
        <v>4.1666666666666666E-3</v>
      </c>
      <c r="H34" s="117"/>
      <c r="I34" s="98">
        <f t="shared" si="3"/>
        <v>-4.1666666666666666E-3</v>
      </c>
      <c r="J34" s="98"/>
    </row>
    <row r="35" spans="1:11">
      <c r="A35" s="123"/>
      <c r="B35" s="124">
        <v>13</v>
      </c>
      <c r="C35" s="118" t="s">
        <v>230</v>
      </c>
      <c r="D35" s="118" t="s">
        <v>77</v>
      </c>
      <c r="E35" s="118">
        <v>2013</v>
      </c>
      <c r="F35" s="118">
        <v>2</v>
      </c>
      <c r="G35" s="98">
        <v>4.3402777777777797E-3</v>
      </c>
      <c r="H35" s="117"/>
      <c r="I35" s="98">
        <f t="shared" si="3"/>
        <v>-4.3402777777777797E-3</v>
      </c>
      <c r="J35" s="98"/>
      <c r="K35" s="107"/>
    </row>
    <row r="36" spans="1:11">
      <c r="A36" s="117"/>
      <c r="B36" s="124">
        <v>17</v>
      </c>
      <c r="C36" s="118" t="s">
        <v>235</v>
      </c>
      <c r="D36" s="118" t="s">
        <v>133</v>
      </c>
      <c r="E36" s="118">
        <v>2013</v>
      </c>
      <c r="F36" s="118">
        <v>2</v>
      </c>
      <c r="G36" s="133">
        <v>4.5138888888888902E-3</v>
      </c>
      <c r="H36" s="135"/>
      <c r="I36" s="98">
        <f t="shared" si="3"/>
        <v>-4.5138888888888902E-3</v>
      </c>
      <c r="J36" s="136"/>
    </row>
    <row r="37" spans="1:11">
      <c r="A37" s="117"/>
      <c r="B37" s="124">
        <v>19</v>
      </c>
      <c r="C37" s="118" t="s">
        <v>232</v>
      </c>
      <c r="D37" s="118" t="s">
        <v>238</v>
      </c>
      <c r="E37" s="118">
        <v>2012</v>
      </c>
      <c r="F37" s="118">
        <v>1</v>
      </c>
      <c r="G37" s="98">
        <v>4.6874999999999998E-3</v>
      </c>
      <c r="H37" s="117"/>
      <c r="I37" s="98">
        <f t="shared" si="3"/>
        <v>-4.6874999999999998E-3</v>
      </c>
      <c r="J37" s="98"/>
    </row>
    <row r="38" spans="1:11">
      <c r="A38" s="123"/>
      <c r="B38" s="124">
        <v>15</v>
      </c>
      <c r="C38" s="118" t="s">
        <v>250</v>
      </c>
      <c r="D38" s="118" t="s">
        <v>243</v>
      </c>
      <c r="E38" s="118">
        <v>2012</v>
      </c>
      <c r="F38" s="118">
        <v>2</v>
      </c>
      <c r="G38" s="133">
        <v>4.8611111111111103E-3</v>
      </c>
      <c r="H38" s="117"/>
      <c r="I38" s="98">
        <f t="shared" si="3"/>
        <v>-4.8611111111111103E-3</v>
      </c>
      <c r="J38" s="98"/>
      <c r="K38" s="107"/>
    </row>
    <row r="39" spans="1:11">
      <c r="A39" s="117"/>
      <c r="B39" s="124">
        <v>14</v>
      </c>
      <c r="C39" s="118" t="s">
        <v>231</v>
      </c>
      <c r="D39" s="118" t="s">
        <v>241</v>
      </c>
      <c r="E39" s="118">
        <v>2013</v>
      </c>
      <c r="F39" s="118">
        <v>2</v>
      </c>
      <c r="G39" s="98">
        <v>5.0347222222222199E-3</v>
      </c>
      <c r="H39" s="117"/>
      <c r="I39" s="98">
        <f t="shared" si="3"/>
        <v>-5.0347222222222199E-3</v>
      </c>
      <c r="J39" s="98"/>
    </row>
    <row r="40" spans="1:11">
      <c r="A40" s="123"/>
      <c r="B40" s="124">
        <v>19</v>
      </c>
      <c r="C40" s="118" t="s">
        <v>232</v>
      </c>
      <c r="D40" s="118" t="s">
        <v>239</v>
      </c>
      <c r="E40" s="118">
        <v>2014</v>
      </c>
      <c r="F40" s="118">
        <v>2</v>
      </c>
      <c r="G40" s="133">
        <v>5.2083333333333296E-3</v>
      </c>
      <c r="H40" s="117"/>
      <c r="I40" s="98">
        <f t="shared" si="3"/>
        <v>-5.2083333333333296E-3</v>
      </c>
      <c r="J40" s="98"/>
      <c r="K40" s="107"/>
    </row>
    <row r="41" spans="1:11">
      <c r="A41" s="117"/>
      <c r="B41" s="124">
        <v>12</v>
      </c>
      <c r="C41" s="118" t="s">
        <v>229</v>
      </c>
      <c r="D41" s="118" t="s">
        <v>249</v>
      </c>
      <c r="E41" s="118">
        <v>2012</v>
      </c>
      <c r="F41" s="118">
        <v>2</v>
      </c>
      <c r="G41" s="98">
        <v>5.3819444444444401E-3</v>
      </c>
      <c r="H41" s="117"/>
      <c r="I41" s="98">
        <f t="shared" si="3"/>
        <v>-5.3819444444444401E-3</v>
      </c>
      <c r="J41" s="98"/>
    </row>
    <row r="42" spans="1:11">
      <c r="A42" s="123"/>
      <c r="B42" s="124">
        <v>13</v>
      </c>
      <c r="C42" s="118" t="s">
        <v>230</v>
      </c>
      <c r="D42" s="118" t="s">
        <v>76</v>
      </c>
      <c r="E42" s="118">
        <v>2013</v>
      </c>
      <c r="F42" s="118">
        <v>1</v>
      </c>
      <c r="G42" s="133">
        <v>5.5555555555555497E-3</v>
      </c>
      <c r="H42" s="117"/>
      <c r="I42" s="98">
        <f t="shared" si="3"/>
        <v>-5.5555555555555497E-3</v>
      </c>
      <c r="J42" s="98"/>
    </row>
    <row r="43" spans="1:11">
      <c r="A43" s="117"/>
      <c r="B43" s="124">
        <v>15</v>
      </c>
      <c r="C43" s="118" t="s">
        <v>250</v>
      </c>
      <c r="D43" s="118" t="s">
        <v>242</v>
      </c>
      <c r="E43" s="118">
        <v>2013</v>
      </c>
      <c r="F43" s="118">
        <v>1</v>
      </c>
      <c r="G43" s="98">
        <v>5.7291666666666602E-3</v>
      </c>
      <c r="H43" s="117"/>
      <c r="I43" s="98">
        <f t="shared" si="3"/>
        <v>-5.7291666666666602E-3</v>
      </c>
      <c r="J43" s="136"/>
    </row>
    <row r="44" spans="1:11">
      <c r="A44" s="123"/>
      <c r="B44" s="124">
        <v>14</v>
      </c>
      <c r="C44" s="118" t="s">
        <v>231</v>
      </c>
      <c r="D44" s="118" t="s">
        <v>240</v>
      </c>
      <c r="E44" s="118">
        <v>2014</v>
      </c>
      <c r="F44" s="118">
        <v>1</v>
      </c>
      <c r="G44" s="133">
        <v>5.9027777777777802E-3</v>
      </c>
      <c r="H44" s="117"/>
      <c r="I44" s="98">
        <f t="shared" si="3"/>
        <v>-5.9027777777777802E-3</v>
      </c>
      <c r="J44" s="136"/>
    </row>
    <row r="45" spans="1:11">
      <c r="A45" s="117"/>
      <c r="B45" s="124">
        <v>16</v>
      </c>
      <c r="C45" s="118" t="s">
        <v>251</v>
      </c>
      <c r="D45" s="118" t="s">
        <v>244</v>
      </c>
      <c r="E45" s="118">
        <v>2014</v>
      </c>
      <c r="F45" s="118">
        <v>1</v>
      </c>
      <c r="G45" s="98">
        <v>6.0763888888888899E-3</v>
      </c>
      <c r="H45" s="117"/>
      <c r="I45" s="98">
        <f t="shared" si="3"/>
        <v>-6.0763888888888899E-3</v>
      </c>
      <c r="J45" s="136"/>
    </row>
    <row r="46" spans="1:11">
      <c r="A46" s="123"/>
      <c r="B46" s="124">
        <v>16</v>
      </c>
      <c r="C46" s="118" t="s">
        <v>251</v>
      </c>
      <c r="D46" s="118" t="s">
        <v>245</v>
      </c>
      <c r="E46" s="118">
        <v>2013</v>
      </c>
      <c r="F46" s="118">
        <v>2</v>
      </c>
      <c r="G46" s="133">
        <v>6.2500000000000003E-3</v>
      </c>
      <c r="H46" s="117"/>
      <c r="I46" s="98">
        <f t="shared" si="3"/>
        <v>-6.2500000000000003E-3</v>
      </c>
      <c r="J46" s="136"/>
    </row>
    <row r="47" spans="1:11">
      <c r="A47" s="117"/>
      <c r="B47" s="124">
        <v>18</v>
      </c>
      <c r="C47" s="118" t="s">
        <v>236</v>
      </c>
      <c r="D47" s="118" t="s">
        <v>98</v>
      </c>
      <c r="E47" s="118">
        <v>2012</v>
      </c>
      <c r="F47" s="118">
        <v>1</v>
      </c>
      <c r="G47" s="98">
        <v>6.42361111111111E-3</v>
      </c>
      <c r="H47" s="117"/>
      <c r="I47" s="98">
        <f t="shared" si="3"/>
        <v>-6.42361111111111E-3</v>
      </c>
      <c r="J47" s="136"/>
    </row>
    <row r="48" spans="1:11">
      <c r="A48" s="123"/>
      <c r="B48" s="124">
        <v>12</v>
      </c>
      <c r="C48" s="118" t="s">
        <v>229</v>
      </c>
      <c r="D48" s="118" t="s">
        <v>248</v>
      </c>
      <c r="E48" s="132">
        <v>2012</v>
      </c>
      <c r="F48" s="134">
        <v>1</v>
      </c>
      <c r="G48" s="133">
        <v>6.5972222222222196E-3</v>
      </c>
      <c r="H48" s="117"/>
      <c r="I48" s="98">
        <f t="shared" si="3"/>
        <v>-6.5972222222222196E-3</v>
      </c>
      <c r="J48" s="136"/>
    </row>
    <row r="49" spans="1:12" ht="18.75">
      <c r="D49" s="88" t="s">
        <v>252</v>
      </c>
    </row>
    <row r="50" spans="1:12" s="19" customFormat="1" ht="16.5" customHeight="1">
      <c r="A50" s="106"/>
      <c r="B50" s="95" t="s">
        <v>159</v>
      </c>
      <c r="C50" s="95" t="s">
        <v>160</v>
      </c>
      <c r="D50" s="95" t="s">
        <v>161</v>
      </c>
      <c r="E50" s="95" t="s">
        <v>375</v>
      </c>
      <c r="F50" s="95" t="s">
        <v>164</v>
      </c>
      <c r="G50" s="95" t="s">
        <v>190</v>
      </c>
      <c r="H50" s="95" t="s">
        <v>188</v>
      </c>
      <c r="I50" s="95" t="s">
        <v>196</v>
      </c>
      <c r="J50" s="95" t="s">
        <v>185</v>
      </c>
      <c r="K50" s="101"/>
    </row>
    <row r="51" spans="1:12">
      <c r="A51" s="123"/>
      <c r="B51" s="124">
        <v>25</v>
      </c>
      <c r="C51" s="118" t="s">
        <v>276</v>
      </c>
      <c r="D51" s="118" t="s">
        <v>262</v>
      </c>
      <c r="E51" s="118">
        <v>2010</v>
      </c>
      <c r="F51" s="118">
        <v>2</v>
      </c>
      <c r="G51" s="133">
        <v>6.7708333333333336E-3</v>
      </c>
      <c r="H51" s="117"/>
      <c r="I51" s="137">
        <f t="shared" ref="I51:I79" si="4">H51-G51</f>
        <v>-6.7708333333333336E-3</v>
      </c>
      <c r="J51" s="98">
        <f t="shared" ref="J51:J63" si="5">I51-$I$78</f>
        <v>4.687499999999966E-3</v>
      </c>
      <c r="K51" s="107">
        <f>J51+J52</f>
        <v>9.2013888888888215E-3</v>
      </c>
      <c r="L51" t="s">
        <v>193</v>
      </c>
    </row>
    <row r="52" spans="1:12">
      <c r="A52" s="117"/>
      <c r="B52" s="124">
        <v>23</v>
      </c>
      <c r="C52" s="118" t="s">
        <v>257</v>
      </c>
      <c r="D52" s="118" t="s">
        <v>258</v>
      </c>
      <c r="E52" s="118">
        <v>2011</v>
      </c>
      <c r="F52" s="118">
        <v>2</v>
      </c>
      <c r="G52" s="133">
        <v>6.9444444444444441E-3</v>
      </c>
      <c r="H52" s="117"/>
      <c r="I52" s="137">
        <f t="shared" si="4"/>
        <v>-6.9444444444444441E-3</v>
      </c>
      <c r="J52" s="98">
        <f t="shared" si="5"/>
        <v>4.5138888888888555E-3</v>
      </c>
    </row>
    <row r="53" spans="1:12">
      <c r="A53" s="123"/>
      <c r="B53" s="124">
        <v>24</v>
      </c>
      <c r="C53" s="118" t="s">
        <v>275</v>
      </c>
      <c r="D53" s="118" t="s">
        <v>259</v>
      </c>
      <c r="E53" s="118">
        <v>2011</v>
      </c>
      <c r="F53" s="118">
        <v>1</v>
      </c>
      <c r="G53" s="133">
        <v>7.1180555555555502E-3</v>
      </c>
      <c r="H53" s="117"/>
      <c r="I53" s="98">
        <f t="shared" si="4"/>
        <v>-7.1180555555555502E-3</v>
      </c>
      <c r="J53" s="98">
        <f t="shared" si="5"/>
        <v>4.3402777777777493E-3</v>
      </c>
      <c r="K53" s="108">
        <f>J53+J54</f>
        <v>8.5069444444443795E-3</v>
      </c>
    </row>
    <row r="54" spans="1:12">
      <c r="A54" s="117"/>
      <c r="B54" s="124">
        <v>21</v>
      </c>
      <c r="C54" s="118" t="s">
        <v>232</v>
      </c>
      <c r="D54" s="118" t="s">
        <v>135</v>
      </c>
      <c r="E54" s="118">
        <v>2010</v>
      </c>
      <c r="F54" s="118">
        <v>1</v>
      </c>
      <c r="G54" s="133">
        <v>7.2916666666666703E-3</v>
      </c>
      <c r="H54" s="117"/>
      <c r="I54" s="98">
        <f t="shared" si="4"/>
        <v>-7.2916666666666703E-3</v>
      </c>
      <c r="J54" s="98">
        <f t="shared" si="5"/>
        <v>4.1666666666666293E-3</v>
      </c>
    </row>
    <row r="55" spans="1:12">
      <c r="A55" s="123"/>
      <c r="B55" s="124">
        <v>23</v>
      </c>
      <c r="C55" s="118" t="s">
        <v>257</v>
      </c>
      <c r="D55" s="118" t="s">
        <v>0</v>
      </c>
      <c r="E55" s="118">
        <v>2010</v>
      </c>
      <c r="F55" s="118">
        <v>1</v>
      </c>
      <c r="G55" s="133">
        <v>7.4652777777777799E-3</v>
      </c>
      <c r="H55" s="117"/>
      <c r="I55" s="98">
        <f t="shared" si="4"/>
        <v>-7.4652777777777799E-3</v>
      </c>
      <c r="J55" s="98">
        <f t="shared" si="5"/>
        <v>3.9930555555555197E-3</v>
      </c>
      <c r="K55" s="108">
        <f>J55+J56</f>
        <v>7.8124999999999289E-3</v>
      </c>
    </row>
    <row r="56" spans="1:12">
      <c r="A56" s="117"/>
      <c r="B56" s="124">
        <v>27</v>
      </c>
      <c r="C56" s="118" t="s">
        <v>235</v>
      </c>
      <c r="D56" s="118" t="s">
        <v>130</v>
      </c>
      <c r="E56" s="118">
        <v>2011</v>
      </c>
      <c r="F56" s="118">
        <v>2</v>
      </c>
      <c r="G56" s="133">
        <v>7.6388888888888904E-3</v>
      </c>
      <c r="H56" s="117"/>
      <c r="I56" s="98">
        <f t="shared" si="4"/>
        <v>-7.6388888888888904E-3</v>
      </c>
      <c r="J56" s="98">
        <f t="shared" si="5"/>
        <v>3.8194444444444092E-3</v>
      </c>
    </row>
    <row r="57" spans="1:12">
      <c r="A57" s="123"/>
      <c r="B57" s="124">
        <v>28</v>
      </c>
      <c r="C57" s="118" t="s">
        <v>236</v>
      </c>
      <c r="D57" s="118" t="s">
        <v>264</v>
      </c>
      <c r="E57" s="118">
        <v>2011</v>
      </c>
      <c r="F57" s="118">
        <v>1</v>
      </c>
      <c r="G57" s="133">
        <v>7.8124999999999896E-3</v>
      </c>
      <c r="H57" s="117"/>
      <c r="I57" s="98">
        <f t="shared" si="4"/>
        <v>-7.8124999999999896E-3</v>
      </c>
      <c r="J57" s="98">
        <f t="shared" si="5"/>
        <v>3.64583333333331E-3</v>
      </c>
      <c r="K57" s="108">
        <f>J57+J58</f>
        <v>7.1180555555555095E-3</v>
      </c>
    </row>
    <row r="58" spans="1:12">
      <c r="A58" s="117"/>
      <c r="B58" s="124">
        <v>22</v>
      </c>
      <c r="C58" s="118" t="s">
        <v>255</v>
      </c>
      <c r="D58" s="118" t="s">
        <v>254</v>
      </c>
      <c r="E58" s="118">
        <v>2013</v>
      </c>
      <c r="F58" s="118">
        <v>1</v>
      </c>
      <c r="G58" s="133">
        <v>7.9861111111111001E-3</v>
      </c>
      <c r="H58" s="117"/>
      <c r="I58" s="98">
        <f t="shared" si="4"/>
        <v>-7.9861111111111001E-3</v>
      </c>
      <c r="J58" s="98">
        <f t="shared" si="5"/>
        <v>3.4722222222221995E-3</v>
      </c>
    </row>
    <row r="59" spans="1:12">
      <c r="A59" s="123"/>
      <c r="B59" s="124">
        <v>24</v>
      </c>
      <c r="C59" s="118" t="s">
        <v>277</v>
      </c>
      <c r="D59" s="118" t="s">
        <v>260</v>
      </c>
      <c r="E59" s="118">
        <v>2011</v>
      </c>
      <c r="F59" s="118">
        <v>2</v>
      </c>
      <c r="G59" s="133">
        <v>8.1597222222222106E-3</v>
      </c>
      <c r="H59" s="117"/>
      <c r="I59" s="98">
        <f t="shared" si="4"/>
        <v>-8.1597222222222106E-3</v>
      </c>
      <c r="J59" s="98">
        <f t="shared" si="5"/>
        <v>3.298611111111089E-3</v>
      </c>
      <c r="K59" s="108">
        <f>J59+J60</f>
        <v>6.4236111111110692E-3</v>
      </c>
    </row>
    <row r="60" spans="1:12">
      <c r="A60" s="117"/>
      <c r="B60" s="124">
        <v>30</v>
      </c>
      <c r="C60" s="118" t="s">
        <v>233</v>
      </c>
      <c r="D60" s="118" t="s">
        <v>63</v>
      </c>
      <c r="E60" s="118">
        <v>2010</v>
      </c>
      <c r="F60" s="118">
        <v>1</v>
      </c>
      <c r="G60" s="133">
        <v>8.3333333333333193E-3</v>
      </c>
      <c r="H60" s="117"/>
      <c r="I60" s="98">
        <f t="shared" si="4"/>
        <v>-8.3333333333333193E-3</v>
      </c>
      <c r="J60" s="98">
        <f t="shared" si="5"/>
        <v>3.1249999999999802E-3</v>
      </c>
    </row>
    <row r="61" spans="1:12">
      <c r="A61" s="123"/>
      <c r="B61" s="124">
        <v>21</v>
      </c>
      <c r="C61" s="118" t="s">
        <v>232</v>
      </c>
      <c r="D61" s="118" t="s">
        <v>253</v>
      </c>
      <c r="E61" s="118">
        <v>2010</v>
      </c>
      <c r="F61" s="118">
        <v>2</v>
      </c>
      <c r="G61" s="133">
        <v>8.5069444444444298E-3</v>
      </c>
      <c r="H61" s="117"/>
      <c r="I61" s="98">
        <f t="shared" si="4"/>
        <v>-8.5069444444444298E-3</v>
      </c>
      <c r="J61" s="98">
        <f t="shared" si="5"/>
        <v>2.9513888888888697E-3</v>
      </c>
      <c r="K61" s="108">
        <f>J61+J62</f>
        <v>5.7291666666666186E-3</v>
      </c>
    </row>
    <row r="62" spans="1:12">
      <c r="A62" s="117"/>
      <c r="B62" s="124">
        <v>27</v>
      </c>
      <c r="C62" s="118" t="s">
        <v>235</v>
      </c>
      <c r="D62" s="118" t="s">
        <v>131</v>
      </c>
      <c r="E62" s="118">
        <v>2011</v>
      </c>
      <c r="F62" s="118">
        <v>1</v>
      </c>
      <c r="G62" s="133">
        <v>8.6805555555555507E-3</v>
      </c>
      <c r="H62" s="117"/>
      <c r="I62" s="98">
        <f t="shared" si="4"/>
        <v>-8.6805555555555507E-3</v>
      </c>
      <c r="J62" s="98">
        <f t="shared" si="5"/>
        <v>2.7777777777777488E-3</v>
      </c>
    </row>
    <row r="63" spans="1:12">
      <c r="A63" s="123"/>
      <c r="B63" s="124">
        <v>28</v>
      </c>
      <c r="C63" s="118" t="s">
        <v>236</v>
      </c>
      <c r="D63" s="118" t="s">
        <v>265</v>
      </c>
      <c r="E63" s="118">
        <v>2011</v>
      </c>
      <c r="F63" s="118">
        <v>2</v>
      </c>
      <c r="G63" s="133">
        <v>8.8541666666666595E-3</v>
      </c>
      <c r="H63" s="117"/>
      <c r="I63" s="98">
        <f t="shared" si="4"/>
        <v>-8.8541666666666595E-3</v>
      </c>
      <c r="J63" s="98">
        <f t="shared" si="5"/>
        <v>2.6041666666666401E-3</v>
      </c>
      <c r="K63" s="107">
        <f>J63+J65</f>
        <v>4.8611111111110591E-3</v>
      </c>
    </row>
    <row r="64" spans="1:12">
      <c r="A64" s="118"/>
      <c r="B64" s="124">
        <v>32</v>
      </c>
      <c r="C64" s="118" t="s">
        <v>270</v>
      </c>
      <c r="D64" s="118" t="s">
        <v>271</v>
      </c>
      <c r="E64" s="118">
        <v>2011</v>
      </c>
      <c r="F64" s="118">
        <v>2</v>
      </c>
      <c r="G64" s="133">
        <v>9.02777777777777E-3</v>
      </c>
      <c r="H64" s="117"/>
      <c r="I64" s="98"/>
      <c r="J64" s="98"/>
      <c r="K64" s="107"/>
    </row>
    <row r="65" spans="1:12">
      <c r="A65" s="117"/>
      <c r="B65" s="124">
        <v>20</v>
      </c>
      <c r="C65" s="118" t="s">
        <v>231</v>
      </c>
      <c r="D65" s="118" t="s">
        <v>62</v>
      </c>
      <c r="E65" s="118">
        <v>2010</v>
      </c>
      <c r="F65" s="118">
        <v>1</v>
      </c>
      <c r="G65" s="133">
        <v>9.2013888888888805E-3</v>
      </c>
      <c r="H65" s="117"/>
      <c r="I65" s="98">
        <f t="shared" si="4"/>
        <v>-9.2013888888888805E-3</v>
      </c>
      <c r="J65" s="98">
        <f>I65-$I$78</f>
        <v>2.2569444444444191E-3</v>
      </c>
    </row>
    <row r="66" spans="1:12">
      <c r="A66" s="123"/>
      <c r="B66" s="124">
        <v>25</v>
      </c>
      <c r="C66" s="118" t="s">
        <v>276</v>
      </c>
      <c r="D66" s="118" t="s">
        <v>261</v>
      </c>
      <c r="E66" s="118">
        <v>2010</v>
      </c>
      <c r="F66" s="118">
        <v>1</v>
      </c>
      <c r="G66" s="133">
        <v>9.3749999999999892E-3</v>
      </c>
      <c r="H66" s="117"/>
      <c r="I66" s="98">
        <f t="shared" si="4"/>
        <v>-9.3749999999999892E-3</v>
      </c>
      <c r="J66" s="98">
        <f>I66-$I$78</f>
        <v>2.0833333333333103E-3</v>
      </c>
      <c r="K66" s="107">
        <f>J66+J67</f>
        <v>3.9930555555555101E-3</v>
      </c>
    </row>
    <row r="67" spans="1:12">
      <c r="A67" s="117"/>
      <c r="B67" s="124">
        <v>26</v>
      </c>
      <c r="C67" s="118" t="s">
        <v>278</v>
      </c>
      <c r="D67" s="118" t="s">
        <v>263</v>
      </c>
      <c r="E67" s="118">
        <v>2010</v>
      </c>
      <c r="F67" s="118">
        <v>1</v>
      </c>
      <c r="G67" s="133">
        <v>9.5486111111110997E-3</v>
      </c>
      <c r="H67" s="117"/>
      <c r="I67" s="98">
        <f t="shared" si="4"/>
        <v>-9.5486111111110997E-3</v>
      </c>
      <c r="J67" s="98">
        <f>I67-$I$78</f>
        <v>1.9097222222221998E-3</v>
      </c>
    </row>
    <row r="68" spans="1:12">
      <c r="A68" s="123"/>
      <c r="B68" s="124">
        <v>22</v>
      </c>
      <c r="C68" s="118" t="s">
        <v>255</v>
      </c>
      <c r="D68" s="118" t="s">
        <v>256</v>
      </c>
      <c r="E68" s="118">
        <v>2010</v>
      </c>
      <c r="F68" s="118">
        <v>2</v>
      </c>
      <c r="G68" s="133">
        <v>9.7222222222222102E-3</v>
      </c>
      <c r="H68" s="117"/>
      <c r="I68" s="98">
        <f t="shared" si="4"/>
        <v>-9.7222222222222102E-3</v>
      </c>
      <c r="J68" s="98">
        <f>I68-$I$78</f>
        <v>1.7361111111110893E-3</v>
      </c>
      <c r="K68" s="107">
        <f>J68+J69</f>
        <v>3.2986111111110682E-3</v>
      </c>
    </row>
    <row r="69" spans="1:12">
      <c r="A69" s="117"/>
      <c r="B69" s="124">
        <v>31</v>
      </c>
      <c r="C69" s="118" t="s">
        <v>230</v>
      </c>
      <c r="D69" s="118" t="s">
        <v>268</v>
      </c>
      <c r="E69" s="118">
        <v>2011</v>
      </c>
      <c r="F69" s="118">
        <v>1</v>
      </c>
      <c r="G69" s="133">
        <v>9.8958333333333207E-3</v>
      </c>
      <c r="H69" s="117"/>
      <c r="I69" s="98">
        <f t="shared" si="4"/>
        <v>-9.8958333333333207E-3</v>
      </c>
      <c r="J69" s="98">
        <f>I69-$I$78</f>
        <v>1.5624999999999788E-3</v>
      </c>
    </row>
    <row r="70" spans="1:12">
      <c r="A70" s="138"/>
      <c r="B70" s="124">
        <v>33</v>
      </c>
      <c r="C70" s="118" t="s">
        <v>273</v>
      </c>
      <c r="D70" s="118" t="s">
        <v>272</v>
      </c>
      <c r="E70" s="118">
        <v>2011</v>
      </c>
      <c r="F70" s="118">
        <v>1</v>
      </c>
      <c r="G70" s="133">
        <v>1.00694444444444E-2</v>
      </c>
      <c r="H70" s="118"/>
      <c r="I70" s="110">
        <v>0</v>
      </c>
      <c r="J70" s="110">
        <v>0</v>
      </c>
      <c r="K70" s="84"/>
      <c r="L70" s="1"/>
    </row>
    <row r="71" spans="1:12">
      <c r="A71" s="118"/>
      <c r="B71" s="124">
        <v>34</v>
      </c>
      <c r="C71" s="118" t="s">
        <v>202</v>
      </c>
      <c r="D71" s="118" t="s">
        <v>280</v>
      </c>
      <c r="E71" s="118">
        <v>2010</v>
      </c>
      <c r="F71" s="118">
        <v>1</v>
      </c>
      <c r="G71" s="133">
        <v>1.02430555555555E-2</v>
      </c>
      <c r="H71" s="117"/>
      <c r="I71" s="98"/>
      <c r="J71" s="98"/>
    </row>
    <row r="72" spans="1:12">
      <c r="A72" s="123"/>
      <c r="B72" s="124">
        <v>31</v>
      </c>
      <c r="C72" s="118" t="s">
        <v>230</v>
      </c>
      <c r="D72" s="118" t="s">
        <v>269</v>
      </c>
      <c r="E72" s="118">
        <v>2011</v>
      </c>
      <c r="F72" s="118">
        <v>2</v>
      </c>
      <c r="G72" s="133">
        <v>1.0416666666666701E-2</v>
      </c>
      <c r="H72" s="117"/>
      <c r="I72" s="98">
        <f t="shared" si="4"/>
        <v>-1.0416666666666701E-2</v>
      </c>
      <c r="J72" s="98">
        <f>I72-$I$78</f>
        <v>1.0416666666665988E-3</v>
      </c>
      <c r="K72" s="107">
        <f>J72+J73</f>
        <v>1.9097222222220992E-3</v>
      </c>
    </row>
    <row r="73" spans="1:12">
      <c r="A73" s="117"/>
      <c r="B73" s="124">
        <v>30</v>
      </c>
      <c r="C73" s="118" t="s">
        <v>233</v>
      </c>
      <c r="D73" s="118" t="s">
        <v>267</v>
      </c>
      <c r="E73" s="118">
        <v>2011</v>
      </c>
      <c r="F73" s="118">
        <v>2</v>
      </c>
      <c r="G73" s="133">
        <v>1.0590277777777799E-2</v>
      </c>
      <c r="H73" s="117"/>
      <c r="I73" s="98">
        <f t="shared" si="4"/>
        <v>-1.0590277777777799E-2</v>
      </c>
      <c r="J73" s="98">
        <f>I73-$I$78</f>
        <v>8.6805555555550043E-4</v>
      </c>
    </row>
    <row r="74" spans="1:12">
      <c r="A74" s="123"/>
      <c r="B74" s="124">
        <v>32</v>
      </c>
      <c r="C74" s="118" t="s">
        <v>270</v>
      </c>
      <c r="D74" s="118" t="s">
        <v>78</v>
      </c>
      <c r="E74" s="118">
        <v>2011</v>
      </c>
      <c r="F74" s="118">
        <v>1</v>
      </c>
      <c r="G74" s="133">
        <v>1.0763888888888899E-2</v>
      </c>
      <c r="H74" s="117"/>
      <c r="I74" s="98">
        <f t="shared" si="4"/>
        <v>-1.0763888888888899E-2</v>
      </c>
      <c r="J74" s="98">
        <f>I74-$I$78</f>
        <v>6.9444444444440034E-4</v>
      </c>
      <c r="K74" s="108">
        <f>J74+J75</f>
        <v>1.2152777777777006E-3</v>
      </c>
    </row>
    <row r="75" spans="1:12">
      <c r="A75" s="117"/>
      <c r="B75" s="124">
        <v>29</v>
      </c>
      <c r="C75" s="118" t="s">
        <v>229</v>
      </c>
      <c r="D75" s="118" t="s">
        <v>68</v>
      </c>
      <c r="E75" s="118">
        <v>2011</v>
      </c>
      <c r="F75" s="118">
        <v>2</v>
      </c>
      <c r="G75" s="133">
        <v>1.0937499999999999E-2</v>
      </c>
      <c r="H75" s="117"/>
      <c r="I75" s="98">
        <f t="shared" si="4"/>
        <v>-1.0937499999999999E-2</v>
      </c>
      <c r="J75" s="98">
        <f>I75-$I$78</f>
        <v>5.2083333333330026E-4</v>
      </c>
    </row>
    <row r="76" spans="1:12">
      <c r="A76" s="118"/>
      <c r="B76" s="124">
        <v>33</v>
      </c>
      <c r="C76" s="118" t="s">
        <v>273</v>
      </c>
      <c r="D76" s="118" t="s">
        <v>274</v>
      </c>
      <c r="E76" s="118">
        <v>2011</v>
      </c>
      <c r="F76" s="118">
        <v>2</v>
      </c>
      <c r="G76" s="133">
        <v>1.1111111111111099E-2</v>
      </c>
      <c r="H76" s="117"/>
      <c r="I76" s="98"/>
      <c r="J76" s="98"/>
    </row>
    <row r="77" spans="1:12">
      <c r="A77" s="123"/>
      <c r="B77" s="124">
        <v>26</v>
      </c>
      <c r="C77" s="118" t="s">
        <v>278</v>
      </c>
      <c r="D77" s="118" t="s">
        <v>128</v>
      </c>
      <c r="E77" s="118">
        <v>2010</v>
      </c>
      <c r="F77" s="118">
        <v>2</v>
      </c>
      <c r="G77" s="133">
        <v>1.1284722222222199E-2</v>
      </c>
      <c r="H77" s="117"/>
      <c r="I77" s="98">
        <f t="shared" si="4"/>
        <v>-1.1284722222222199E-2</v>
      </c>
      <c r="J77" s="98">
        <f>I77-$I$78</f>
        <v>1.7361111111110009E-4</v>
      </c>
      <c r="K77" s="108">
        <f>J77+J78</f>
        <v>1.7361111111110009E-4</v>
      </c>
    </row>
    <row r="78" spans="1:12">
      <c r="A78" s="117"/>
      <c r="B78" s="124">
        <v>29</v>
      </c>
      <c r="C78" s="118" t="s">
        <v>229</v>
      </c>
      <c r="D78" s="118" t="s">
        <v>266</v>
      </c>
      <c r="E78" s="118">
        <v>2011</v>
      </c>
      <c r="F78" s="118">
        <v>1</v>
      </c>
      <c r="G78" s="133">
        <v>1.14583333333333E-2</v>
      </c>
      <c r="H78" s="117"/>
      <c r="I78" s="98">
        <f t="shared" si="4"/>
        <v>-1.14583333333333E-2</v>
      </c>
      <c r="J78" s="98">
        <f>I78-$I$78</f>
        <v>0</v>
      </c>
    </row>
    <row r="79" spans="1:12">
      <c r="A79" s="123"/>
      <c r="B79" s="124">
        <v>20</v>
      </c>
      <c r="C79" s="118" t="s">
        <v>231</v>
      </c>
      <c r="D79" s="118" t="s">
        <v>61</v>
      </c>
      <c r="E79" s="118">
        <v>2010</v>
      </c>
      <c r="F79" s="118">
        <v>2</v>
      </c>
      <c r="G79" s="133">
        <v>1.16319444444444E-2</v>
      </c>
      <c r="H79" s="117"/>
      <c r="I79" s="98">
        <f t="shared" si="4"/>
        <v>-1.16319444444444E-2</v>
      </c>
      <c r="J79" s="98">
        <f>I79-$I$78</f>
        <v>-1.7361111111110009E-4</v>
      </c>
      <c r="K79" s="108"/>
    </row>
    <row r="80" spans="1:12" ht="18.75">
      <c r="D80" s="111" t="s">
        <v>279</v>
      </c>
    </row>
    <row r="81" spans="1:11" ht="18" customHeight="1">
      <c r="A81" s="106"/>
      <c r="B81" s="113" t="s">
        <v>159</v>
      </c>
      <c r="C81" s="113" t="s">
        <v>160</v>
      </c>
      <c r="D81" s="113" t="s">
        <v>161</v>
      </c>
      <c r="E81" s="113" t="s">
        <v>375</v>
      </c>
      <c r="F81" s="113" t="s">
        <v>164</v>
      </c>
      <c r="G81" s="95" t="s">
        <v>190</v>
      </c>
      <c r="H81" s="95" t="s">
        <v>188</v>
      </c>
      <c r="I81" s="95" t="s">
        <v>196</v>
      </c>
      <c r="J81" s="95" t="s">
        <v>185</v>
      </c>
    </row>
    <row r="82" spans="1:11">
      <c r="A82" s="123"/>
      <c r="B82" s="127">
        <v>38</v>
      </c>
      <c r="C82" s="128" t="s">
        <v>231</v>
      </c>
      <c r="D82" s="128" t="s">
        <v>74</v>
      </c>
      <c r="E82" s="128">
        <v>2011</v>
      </c>
      <c r="F82" s="128">
        <v>1</v>
      </c>
      <c r="G82" s="133">
        <v>1.1805555555555555E-2</v>
      </c>
      <c r="H82" s="117"/>
      <c r="I82" s="98">
        <f t="shared" ref="I82:I97" si="6">H82-G82</f>
        <v>-1.1805555555555555E-2</v>
      </c>
      <c r="J82" s="107">
        <f t="shared" ref="J82:J97" si="7">I82-$I$93</f>
        <v>1.9097222222222449E-3</v>
      </c>
      <c r="K82" s="107">
        <f>J82+J83</f>
        <v>3.6458333333333794E-3</v>
      </c>
    </row>
    <row r="83" spans="1:11">
      <c r="A83" s="117"/>
      <c r="B83" s="127">
        <v>36</v>
      </c>
      <c r="C83" s="128" t="s">
        <v>294</v>
      </c>
      <c r="D83" s="128" t="s">
        <v>284</v>
      </c>
      <c r="E83" s="128">
        <v>2011</v>
      </c>
      <c r="F83" s="128">
        <v>2</v>
      </c>
      <c r="G83" s="133">
        <v>1.1979166666666666E-2</v>
      </c>
      <c r="H83" s="117"/>
      <c r="I83" s="98">
        <f t="shared" si="6"/>
        <v>-1.1979166666666666E-2</v>
      </c>
      <c r="J83" s="107">
        <f t="shared" si="7"/>
        <v>1.7361111111111344E-3</v>
      </c>
    </row>
    <row r="84" spans="1:11">
      <c r="A84" s="123"/>
      <c r="B84" s="127">
        <v>40</v>
      </c>
      <c r="C84" s="128" t="s">
        <v>229</v>
      </c>
      <c r="D84" s="128" t="s">
        <v>64</v>
      </c>
      <c r="E84" s="128">
        <v>2010</v>
      </c>
      <c r="F84" s="128">
        <v>1</v>
      </c>
      <c r="G84" s="133">
        <v>1.2152777777777801E-2</v>
      </c>
      <c r="H84" s="117"/>
      <c r="I84" s="98">
        <f t="shared" si="6"/>
        <v>-1.2152777777777801E-2</v>
      </c>
      <c r="J84" s="107">
        <f t="shared" si="7"/>
        <v>1.5624999999999997E-3</v>
      </c>
      <c r="K84" s="107">
        <f>J84+J85</f>
        <v>2.9513888888888992E-3</v>
      </c>
    </row>
    <row r="85" spans="1:11">
      <c r="A85" s="117"/>
      <c r="B85" s="127">
        <v>40</v>
      </c>
      <c r="C85" s="128" t="s">
        <v>229</v>
      </c>
      <c r="D85" s="128" t="s">
        <v>65</v>
      </c>
      <c r="E85" s="128">
        <v>2010</v>
      </c>
      <c r="F85" s="128">
        <v>2</v>
      </c>
      <c r="G85" s="133">
        <v>1.2326388888888901E-2</v>
      </c>
      <c r="H85" s="117"/>
      <c r="I85" s="98">
        <f t="shared" si="6"/>
        <v>-1.2326388888888901E-2</v>
      </c>
      <c r="J85" s="107">
        <f t="shared" si="7"/>
        <v>1.3888888888888996E-3</v>
      </c>
    </row>
    <row r="86" spans="1:11">
      <c r="A86" s="123"/>
      <c r="B86" s="127">
        <v>35</v>
      </c>
      <c r="C86" s="128" t="s">
        <v>293</v>
      </c>
      <c r="D86" s="128" t="s">
        <v>281</v>
      </c>
      <c r="E86" s="128">
        <v>2011</v>
      </c>
      <c r="F86" s="128">
        <v>1</v>
      </c>
      <c r="G86" s="133">
        <v>1.2500000000000001E-2</v>
      </c>
      <c r="H86" s="117"/>
      <c r="I86" s="98">
        <f t="shared" si="6"/>
        <v>-1.2500000000000001E-2</v>
      </c>
      <c r="J86" s="107">
        <f t="shared" si="7"/>
        <v>1.2152777777777995E-3</v>
      </c>
      <c r="K86" s="107">
        <f>J86+J87</f>
        <v>2.2569444444444989E-3</v>
      </c>
    </row>
    <row r="87" spans="1:11">
      <c r="A87" s="117"/>
      <c r="B87" s="127">
        <v>38</v>
      </c>
      <c r="C87" s="128" t="s">
        <v>231</v>
      </c>
      <c r="D87" s="128" t="s">
        <v>126</v>
      </c>
      <c r="E87" s="128">
        <v>2010</v>
      </c>
      <c r="F87" s="128">
        <v>2</v>
      </c>
      <c r="G87" s="133">
        <v>1.2673611111111101E-2</v>
      </c>
      <c r="H87" s="117"/>
      <c r="I87" s="98">
        <f t="shared" si="6"/>
        <v>-1.2673611111111101E-2</v>
      </c>
      <c r="J87" s="107">
        <f t="shared" si="7"/>
        <v>1.0416666666666994E-3</v>
      </c>
    </row>
    <row r="88" spans="1:11">
      <c r="A88" s="123"/>
      <c r="B88" s="127">
        <v>37</v>
      </c>
      <c r="C88" s="128" t="s">
        <v>233</v>
      </c>
      <c r="D88" s="128" t="s">
        <v>285</v>
      </c>
      <c r="E88" s="128">
        <v>2010</v>
      </c>
      <c r="F88" s="128">
        <v>2</v>
      </c>
      <c r="G88" s="133">
        <v>1.2847222222222201E-2</v>
      </c>
      <c r="H88" s="117"/>
      <c r="I88" s="98">
        <f t="shared" si="6"/>
        <v>-1.2847222222222201E-2</v>
      </c>
      <c r="J88" s="107">
        <f t="shared" si="7"/>
        <v>8.6805555555559931E-4</v>
      </c>
      <c r="K88" s="107">
        <f>J88+J89</f>
        <v>1.5625000000001003E-3</v>
      </c>
    </row>
    <row r="89" spans="1:11">
      <c r="A89" s="117"/>
      <c r="B89" s="127">
        <v>41</v>
      </c>
      <c r="C89" s="128" t="s">
        <v>230</v>
      </c>
      <c r="D89" s="128" t="s">
        <v>288</v>
      </c>
      <c r="E89" s="128">
        <v>2010</v>
      </c>
      <c r="F89" s="128">
        <v>2</v>
      </c>
      <c r="G89" s="133">
        <v>1.3020833333333299E-2</v>
      </c>
      <c r="H89" s="117"/>
      <c r="I89" s="98">
        <f t="shared" si="6"/>
        <v>-1.3020833333333299E-2</v>
      </c>
      <c r="J89" s="107">
        <f t="shared" si="7"/>
        <v>6.9444444444450096E-4</v>
      </c>
    </row>
    <row r="90" spans="1:11">
      <c r="A90" s="123"/>
      <c r="B90" s="127">
        <v>37</v>
      </c>
      <c r="C90" s="128" t="s">
        <v>233</v>
      </c>
      <c r="D90" s="128" t="s">
        <v>67</v>
      </c>
      <c r="E90" s="128">
        <v>2010</v>
      </c>
      <c r="F90" s="128">
        <v>1</v>
      </c>
      <c r="G90" s="133">
        <v>1.3194444444444399E-2</v>
      </c>
      <c r="H90" s="117"/>
      <c r="I90" s="98">
        <f t="shared" si="6"/>
        <v>-1.3194444444444399E-2</v>
      </c>
      <c r="J90" s="107">
        <f t="shared" si="7"/>
        <v>5.2083333333340087E-4</v>
      </c>
      <c r="K90" s="107">
        <f>J90+J91</f>
        <v>8.6805555555570166E-4</v>
      </c>
    </row>
    <row r="91" spans="1:11" ht="15.75" customHeight="1">
      <c r="A91" s="117"/>
      <c r="B91" s="127">
        <v>42</v>
      </c>
      <c r="C91" s="128" t="s">
        <v>232</v>
      </c>
      <c r="D91" s="128" t="s">
        <v>289</v>
      </c>
      <c r="E91" s="128">
        <v>2011</v>
      </c>
      <c r="F91" s="128">
        <v>1</v>
      </c>
      <c r="G91" s="133">
        <v>1.3368055555555499E-2</v>
      </c>
      <c r="H91" s="117"/>
      <c r="I91" s="98">
        <f t="shared" si="6"/>
        <v>-1.3368055555555499E-2</v>
      </c>
      <c r="J91" s="107">
        <f t="shared" si="7"/>
        <v>3.4722222222230079E-4</v>
      </c>
    </row>
    <row r="92" spans="1:11">
      <c r="A92" s="123"/>
      <c r="B92" s="127">
        <v>41</v>
      </c>
      <c r="C92" s="128" t="s">
        <v>230</v>
      </c>
      <c r="D92" s="128" t="s">
        <v>75</v>
      </c>
      <c r="E92" s="128">
        <v>2011</v>
      </c>
      <c r="F92" s="128">
        <v>1</v>
      </c>
      <c r="G92" s="133">
        <v>1.35416666666667E-2</v>
      </c>
      <c r="H92" s="117"/>
      <c r="I92" s="98">
        <f t="shared" si="6"/>
        <v>-1.35416666666667E-2</v>
      </c>
      <c r="J92" s="107">
        <f t="shared" si="7"/>
        <v>1.7361111111110009E-4</v>
      </c>
      <c r="K92" s="107">
        <f>J92+J93</f>
        <v>1.7361111111110009E-4</v>
      </c>
    </row>
    <row r="93" spans="1:11">
      <c r="A93" s="117"/>
      <c r="B93" s="127">
        <v>39</v>
      </c>
      <c r="C93" s="128" t="s">
        <v>255</v>
      </c>
      <c r="D93" s="128" t="s">
        <v>286</v>
      </c>
      <c r="E93" s="128">
        <v>2010</v>
      </c>
      <c r="F93" s="128">
        <v>1</v>
      </c>
      <c r="G93" s="133">
        <v>1.37152777777778E-2</v>
      </c>
      <c r="H93" s="117"/>
      <c r="I93" s="98">
        <f t="shared" si="6"/>
        <v>-1.37152777777778E-2</v>
      </c>
      <c r="J93" s="107">
        <f t="shared" si="7"/>
        <v>0</v>
      </c>
    </row>
    <row r="94" spans="1:11">
      <c r="A94" s="118"/>
      <c r="B94" s="124">
        <v>42</v>
      </c>
      <c r="C94" s="118" t="s">
        <v>232</v>
      </c>
      <c r="D94" s="118" t="s">
        <v>290</v>
      </c>
      <c r="E94" s="118">
        <v>2011</v>
      </c>
      <c r="F94" s="118">
        <v>2</v>
      </c>
      <c r="G94" s="133">
        <v>1.38888888888889E-2</v>
      </c>
      <c r="H94" s="117"/>
      <c r="I94" s="98"/>
      <c r="J94" s="107"/>
    </row>
    <row r="95" spans="1:11">
      <c r="A95" s="138"/>
      <c r="B95" s="124">
        <v>43</v>
      </c>
      <c r="C95" s="118" t="s">
        <v>273</v>
      </c>
      <c r="D95" s="118" t="s">
        <v>291</v>
      </c>
      <c r="E95" s="118">
        <v>2011</v>
      </c>
      <c r="F95" s="118">
        <v>1</v>
      </c>
      <c r="G95" s="133">
        <v>1.40625E-2</v>
      </c>
      <c r="H95" s="117"/>
      <c r="I95" s="98"/>
      <c r="J95" s="107"/>
    </row>
    <row r="96" spans="1:11" ht="15.75" customHeight="1">
      <c r="A96" s="123"/>
      <c r="B96" s="127">
        <v>39</v>
      </c>
      <c r="C96" s="128" t="s">
        <v>255</v>
      </c>
      <c r="D96" s="128" t="s">
        <v>287</v>
      </c>
      <c r="E96" s="128">
        <v>2011</v>
      </c>
      <c r="F96" s="128">
        <v>2</v>
      </c>
      <c r="G96" s="133">
        <v>1.42361111111111E-2</v>
      </c>
      <c r="H96" s="117"/>
      <c r="I96" s="98">
        <f t="shared" si="6"/>
        <v>-1.42361111111111E-2</v>
      </c>
      <c r="J96" s="107">
        <f t="shared" si="7"/>
        <v>-5.2083333333330026E-4</v>
      </c>
      <c r="K96" s="107">
        <f>J96+J97</f>
        <v>-1.2152777777777006E-3</v>
      </c>
    </row>
    <row r="97" spans="1:11">
      <c r="A97" s="117"/>
      <c r="B97" s="127">
        <v>35</v>
      </c>
      <c r="C97" s="128" t="s">
        <v>293</v>
      </c>
      <c r="D97" s="128" t="s">
        <v>282</v>
      </c>
      <c r="E97" s="128">
        <v>2011</v>
      </c>
      <c r="F97" s="128">
        <v>2</v>
      </c>
      <c r="G97" s="133">
        <v>1.4409722222222201E-2</v>
      </c>
      <c r="H97" s="117"/>
      <c r="I97" s="98">
        <f t="shared" si="6"/>
        <v>-1.4409722222222201E-2</v>
      </c>
      <c r="J97" s="107">
        <f t="shared" si="7"/>
        <v>-6.9444444444440034E-4</v>
      </c>
    </row>
    <row r="98" spans="1:11">
      <c r="A98" s="123"/>
      <c r="B98" s="127">
        <v>36</v>
      </c>
      <c r="C98" s="128" t="s">
        <v>294</v>
      </c>
      <c r="D98" s="128" t="s">
        <v>283</v>
      </c>
      <c r="E98" s="128">
        <v>2011</v>
      </c>
      <c r="F98" s="128">
        <v>1</v>
      </c>
      <c r="G98" s="133">
        <v>1.4583333333333301E-2</v>
      </c>
      <c r="H98" s="117"/>
      <c r="I98" s="98"/>
      <c r="J98" s="100"/>
    </row>
    <row r="99" spans="1:11">
      <c r="A99" s="117"/>
      <c r="B99" s="116">
        <v>43</v>
      </c>
      <c r="C99" s="118" t="s">
        <v>273</v>
      </c>
      <c r="D99" s="117" t="s">
        <v>292</v>
      </c>
      <c r="E99" s="117">
        <v>2011</v>
      </c>
      <c r="F99" s="140">
        <v>2</v>
      </c>
      <c r="G99" s="133">
        <v>1.4756944444444401E-2</v>
      </c>
      <c r="H99" s="135"/>
      <c r="I99" s="98"/>
      <c r="J99" s="100"/>
    </row>
    <row r="100" spans="1:11" ht="18.75">
      <c r="D100" s="111" t="s">
        <v>295</v>
      </c>
    </row>
    <row r="101" spans="1:11" ht="15.75" customHeight="1">
      <c r="A101" s="106"/>
      <c r="B101" s="113" t="s">
        <v>159</v>
      </c>
      <c r="C101" s="113" t="s">
        <v>160</v>
      </c>
      <c r="D101" s="113" t="s">
        <v>161</v>
      </c>
      <c r="E101" s="113" t="s">
        <v>375</v>
      </c>
      <c r="F101" s="113" t="s">
        <v>164</v>
      </c>
      <c r="G101" s="95" t="s">
        <v>190</v>
      </c>
      <c r="H101" s="95" t="s">
        <v>188</v>
      </c>
      <c r="I101" s="95" t="s">
        <v>196</v>
      </c>
      <c r="J101" s="95" t="s">
        <v>185</v>
      </c>
    </row>
    <row r="102" spans="1:11">
      <c r="A102" s="123"/>
      <c r="B102" s="124">
        <v>44</v>
      </c>
      <c r="C102" s="118" t="s">
        <v>198</v>
      </c>
      <c r="D102" s="118" t="s">
        <v>296</v>
      </c>
      <c r="E102" s="118">
        <v>2009</v>
      </c>
      <c r="F102" s="118">
        <v>1</v>
      </c>
      <c r="G102" s="133">
        <v>1.4930555555555556E-2</v>
      </c>
      <c r="H102" s="117"/>
      <c r="I102" s="98">
        <f t="shared" ref="I102:I125" si="8">H102-G102</f>
        <v>-1.4930555555555556E-2</v>
      </c>
      <c r="J102" s="107">
        <f t="shared" ref="J102:J108" si="9">I102-$I$124</f>
        <v>3.819444444444443E-3</v>
      </c>
      <c r="K102" s="108">
        <f>J102+J103</f>
        <v>7.4652777777777755E-3</v>
      </c>
    </row>
    <row r="103" spans="1:11">
      <c r="A103" s="117"/>
      <c r="B103" s="124">
        <v>3</v>
      </c>
      <c r="C103" s="118" t="s">
        <v>275</v>
      </c>
      <c r="D103" s="118" t="s">
        <v>123</v>
      </c>
      <c r="E103" s="118">
        <v>2008</v>
      </c>
      <c r="F103" s="118">
        <v>2</v>
      </c>
      <c r="G103" s="133">
        <v>1.5104166666666667E-2</v>
      </c>
      <c r="H103" s="117"/>
      <c r="I103" s="98">
        <f t="shared" si="8"/>
        <v>-1.5104166666666667E-2</v>
      </c>
      <c r="J103" s="107">
        <f t="shared" si="9"/>
        <v>3.6458333333333325E-3</v>
      </c>
    </row>
    <row r="104" spans="1:11">
      <c r="A104" s="123"/>
      <c r="B104" s="124">
        <v>47</v>
      </c>
      <c r="C104" s="118" t="s">
        <v>230</v>
      </c>
      <c r="D104" s="118" t="s">
        <v>300</v>
      </c>
      <c r="E104" s="118">
        <v>2009</v>
      </c>
      <c r="F104" s="118">
        <v>2</v>
      </c>
      <c r="G104" s="133">
        <v>1.52777777777778E-2</v>
      </c>
      <c r="H104" s="117"/>
      <c r="I104" s="98">
        <f t="shared" si="8"/>
        <v>-1.52777777777778E-2</v>
      </c>
      <c r="J104" s="107">
        <f t="shared" si="9"/>
        <v>3.4722222222221995E-3</v>
      </c>
      <c r="K104" s="108">
        <f>J104+J105</f>
        <v>6.7708333333332989E-3</v>
      </c>
    </row>
    <row r="105" spans="1:11">
      <c r="A105" s="117"/>
      <c r="B105" s="124">
        <v>2</v>
      </c>
      <c r="C105" s="118" t="s">
        <v>236</v>
      </c>
      <c r="D105" s="118" t="s">
        <v>117</v>
      </c>
      <c r="E105" s="118">
        <v>2008</v>
      </c>
      <c r="F105" s="118">
        <v>2</v>
      </c>
      <c r="G105" s="133">
        <v>1.54513888888889E-2</v>
      </c>
      <c r="H105" s="117"/>
      <c r="I105" s="98">
        <f t="shared" si="8"/>
        <v>-1.54513888888889E-2</v>
      </c>
      <c r="J105" s="107">
        <f t="shared" si="9"/>
        <v>3.2986111111110994E-3</v>
      </c>
    </row>
    <row r="106" spans="1:11">
      <c r="A106" s="123"/>
      <c r="B106" s="124">
        <v>7</v>
      </c>
      <c r="C106" s="118" t="s">
        <v>229</v>
      </c>
      <c r="D106" s="118" t="s">
        <v>141</v>
      </c>
      <c r="E106" s="118">
        <v>2009</v>
      </c>
      <c r="F106" s="118">
        <v>2</v>
      </c>
      <c r="G106" s="133">
        <v>1.5625E-2</v>
      </c>
      <c r="H106" s="117"/>
      <c r="I106" s="98">
        <f t="shared" si="8"/>
        <v>-1.5625E-2</v>
      </c>
      <c r="J106" s="107">
        <f t="shared" si="9"/>
        <v>3.1249999999999993E-3</v>
      </c>
      <c r="K106" s="107">
        <f>J106+J107</f>
        <v>6.0763888888888985E-3</v>
      </c>
    </row>
    <row r="107" spans="1:11">
      <c r="A107" s="117"/>
      <c r="B107" s="124">
        <v>8</v>
      </c>
      <c r="C107" s="118" t="s">
        <v>270</v>
      </c>
      <c r="D107" s="118" t="s">
        <v>83</v>
      </c>
      <c r="E107" s="118">
        <v>2008</v>
      </c>
      <c r="F107" s="118">
        <v>2</v>
      </c>
      <c r="G107" s="133">
        <v>1.57986111111111E-2</v>
      </c>
      <c r="H107" s="117"/>
      <c r="I107" s="98">
        <f t="shared" si="8"/>
        <v>-1.57986111111111E-2</v>
      </c>
      <c r="J107" s="107">
        <f t="shared" si="9"/>
        <v>2.9513888888888992E-3</v>
      </c>
    </row>
    <row r="108" spans="1:11">
      <c r="A108" s="123"/>
      <c r="B108" s="124">
        <v>47</v>
      </c>
      <c r="C108" s="118" t="s">
        <v>230</v>
      </c>
      <c r="D108" s="118" t="s">
        <v>59</v>
      </c>
      <c r="E108" s="118">
        <v>2009</v>
      </c>
      <c r="F108" s="118">
        <v>1</v>
      </c>
      <c r="G108" s="133">
        <v>1.59722222222222E-2</v>
      </c>
      <c r="H108" s="117"/>
      <c r="I108" s="98">
        <f t="shared" si="8"/>
        <v>-1.59722222222222E-2</v>
      </c>
      <c r="J108" s="107">
        <f t="shared" si="9"/>
        <v>2.7777777777777991E-3</v>
      </c>
      <c r="K108" s="108">
        <f>J108+J110</f>
        <v>5.2083333333333981E-3</v>
      </c>
    </row>
    <row r="109" spans="1:11">
      <c r="A109" s="138"/>
      <c r="B109" s="124">
        <v>11</v>
      </c>
      <c r="C109" s="118" t="s">
        <v>309</v>
      </c>
      <c r="D109" s="118" t="s">
        <v>306</v>
      </c>
      <c r="E109" s="118">
        <v>2009</v>
      </c>
      <c r="F109" s="118">
        <v>2</v>
      </c>
      <c r="G109" s="133">
        <v>1.61458333333333E-2</v>
      </c>
      <c r="H109" s="117"/>
      <c r="I109" s="98"/>
      <c r="J109" s="107"/>
      <c r="K109" s="108"/>
    </row>
    <row r="110" spans="1:11">
      <c r="A110" s="117"/>
      <c r="B110" s="124">
        <v>45</v>
      </c>
      <c r="C110" s="118" t="s">
        <v>202</v>
      </c>
      <c r="D110" s="118" t="s">
        <v>297</v>
      </c>
      <c r="E110" s="118">
        <v>2009</v>
      </c>
      <c r="F110" s="118">
        <v>2</v>
      </c>
      <c r="G110" s="133">
        <v>1.63194444444444E-2</v>
      </c>
      <c r="H110" s="117"/>
      <c r="I110" s="98">
        <f t="shared" si="8"/>
        <v>-1.63194444444444E-2</v>
      </c>
      <c r="J110" s="107">
        <f>I110-$I$124</f>
        <v>2.430555555555599E-3</v>
      </c>
    </row>
    <row r="111" spans="1:11">
      <c r="A111" s="123"/>
      <c r="B111" s="124">
        <v>44</v>
      </c>
      <c r="C111" s="118" t="s">
        <v>198</v>
      </c>
      <c r="D111" s="118" t="s">
        <v>119</v>
      </c>
      <c r="E111" s="118">
        <v>2008</v>
      </c>
      <c r="F111" s="118">
        <v>2</v>
      </c>
      <c r="G111" s="133">
        <v>1.64930555555555E-2</v>
      </c>
      <c r="H111" s="117"/>
      <c r="I111" s="98">
        <f t="shared" si="8"/>
        <v>-1.64930555555555E-2</v>
      </c>
      <c r="J111" s="107">
        <f>I111-$I$124</f>
        <v>2.2569444444444989E-3</v>
      </c>
      <c r="K111" s="108">
        <f>J111+J112</f>
        <v>4.3402777777777971E-3</v>
      </c>
    </row>
    <row r="112" spans="1:11">
      <c r="A112" s="117"/>
      <c r="B112" s="124">
        <v>46</v>
      </c>
      <c r="C112" s="118" t="s">
        <v>298</v>
      </c>
      <c r="D112" s="118" t="s">
        <v>94</v>
      </c>
      <c r="E112" s="118">
        <v>2008</v>
      </c>
      <c r="F112" s="118">
        <v>1</v>
      </c>
      <c r="G112" s="133">
        <v>1.6666666666666701E-2</v>
      </c>
      <c r="H112" s="117"/>
      <c r="I112" s="98">
        <f t="shared" si="8"/>
        <v>-1.6666666666666701E-2</v>
      </c>
      <c r="J112" s="107">
        <f>I112-$I$124</f>
        <v>2.0833333333332982E-3</v>
      </c>
    </row>
    <row r="113" spans="1:11">
      <c r="A113" s="123"/>
      <c r="B113" s="124">
        <v>49</v>
      </c>
      <c r="C113" s="118" t="s">
        <v>255</v>
      </c>
      <c r="D113" s="118" t="s">
        <v>14</v>
      </c>
      <c r="E113" s="118">
        <v>2008</v>
      </c>
      <c r="F113" s="118">
        <v>2</v>
      </c>
      <c r="G113" s="133">
        <v>1.6840277777777801E-2</v>
      </c>
      <c r="H113" s="117"/>
      <c r="I113" s="98">
        <f t="shared" si="8"/>
        <v>-1.6840277777777801E-2</v>
      </c>
      <c r="J113" s="107">
        <f>I113-$I$124</f>
        <v>1.9097222222221981E-3</v>
      </c>
      <c r="K113" s="108">
        <f>J113+J115</f>
        <v>3.472222222222196E-3</v>
      </c>
    </row>
    <row r="114" spans="1:11">
      <c r="A114" s="118"/>
      <c r="B114" s="124">
        <v>10</v>
      </c>
      <c r="C114" s="118" t="s">
        <v>273</v>
      </c>
      <c r="D114" s="118" t="s">
        <v>308</v>
      </c>
      <c r="E114" s="118">
        <v>2009</v>
      </c>
      <c r="F114" s="118">
        <v>2</v>
      </c>
      <c r="G114" s="133">
        <v>1.7013888888888901E-2</v>
      </c>
      <c r="H114" s="117"/>
      <c r="I114" s="98"/>
      <c r="J114" s="107"/>
      <c r="K114" s="108"/>
    </row>
    <row r="115" spans="1:11">
      <c r="A115" s="117"/>
      <c r="B115" s="124">
        <v>50</v>
      </c>
      <c r="C115" s="118" t="s">
        <v>257</v>
      </c>
      <c r="D115" s="118" t="s">
        <v>6</v>
      </c>
      <c r="E115" s="118">
        <v>2009</v>
      </c>
      <c r="F115" s="118">
        <v>1</v>
      </c>
      <c r="G115" s="133">
        <v>1.7187500000000001E-2</v>
      </c>
      <c r="H115" s="117"/>
      <c r="I115" s="98">
        <f t="shared" si="8"/>
        <v>-1.7187500000000001E-2</v>
      </c>
      <c r="J115" s="107">
        <f t="shared" ref="J115:J120" si="10">I115-$I$124</f>
        <v>1.5624999999999979E-3</v>
      </c>
    </row>
    <row r="116" spans="1:11">
      <c r="A116" s="123"/>
      <c r="B116" s="124">
        <v>2</v>
      </c>
      <c r="C116" s="118" t="s">
        <v>236</v>
      </c>
      <c r="D116" s="118" t="s">
        <v>120</v>
      </c>
      <c r="E116" s="118">
        <v>2008</v>
      </c>
      <c r="F116" s="118">
        <v>1</v>
      </c>
      <c r="G116" s="133">
        <v>1.7361111111111101E-2</v>
      </c>
      <c r="H116" s="117"/>
      <c r="I116" s="98">
        <f t="shared" si="8"/>
        <v>-1.7361111111111101E-2</v>
      </c>
      <c r="J116" s="107">
        <f t="shared" si="10"/>
        <v>1.3888888888888978E-3</v>
      </c>
    </row>
    <row r="117" spans="1:11">
      <c r="A117" s="117"/>
      <c r="B117" s="124">
        <v>46</v>
      </c>
      <c r="C117" s="118" t="s">
        <v>298</v>
      </c>
      <c r="D117" s="118" t="s">
        <v>299</v>
      </c>
      <c r="E117" s="118">
        <v>2008</v>
      </c>
      <c r="F117" s="118">
        <v>2</v>
      </c>
      <c r="G117" s="133">
        <v>1.7534722222222202E-2</v>
      </c>
      <c r="H117" s="117"/>
      <c r="I117" s="98">
        <f t="shared" si="8"/>
        <v>-1.7534722222222202E-2</v>
      </c>
      <c r="J117" s="107">
        <f t="shared" si="10"/>
        <v>1.2152777777777977E-3</v>
      </c>
      <c r="K117" s="108">
        <f>J117+J118</f>
        <v>2.2569444444444954E-3</v>
      </c>
    </row>
    <row r="118" spans="1:11">
      <c r="A118" s="123"/>
      <c r="B118" s="124">
        <v>4</v>
      </c>
      <c r="C118" s="118" t="s">
        <v>230</v>
      </c>
      <c r="D118" s="118" t="s">
        <v>304</v>
      </c>
      <c r="E118" s="118">
        <v>2008</v>
      </c>
      <c r="F118" s="118">
        <v>1</v>
      </c>
      <c r="G118" s="133">
        <v>1.7708333333333302E-2</v>
      </c>
      <c r="H118" s="117"/>
      <c r="I118" s="98">
        <f t="shared" si="8"/>
        <v>-1.7708333333333302E-2</v>
      </c>
      <c r="J118" s="107">
        <f t="shared" si="10"/>
        <v>1.0416666666666977E-3</v>
      </c>
    </row>
    <row r="119" spans="1:11">
      <c r="A119" s="117"/>
      <c r="B119" s="124">
        <v>8</v>
      </c>
      <c r="C119" s="118" t="s">
        <v>270</v>
      </c>
      <c r="D119" s="118" t="s">
        <v>84</v>
      </c>
      <c r="E119" s="118">
        <v>2008</v>
      </c>
      <c r="F119" s="118">
        <v>1</v>
      </c>
      <c r="G119" s="133">
        <v>1.7881944444444402E-2</v>
      </c>
      <c r="H119" s="117"/>
      <c r="I119" s="98">
        <f t="shared" si="8"/>
        <v>-1.7881944444444402E-2</v>
      </c>
      <c r="J119" s="107">
        <f t="shared" si="10"/>
        <v>8.6805555555559757E-4</v>
      </c>
      <c r="K119" s="107">
        <f>J119+J120</f>
        <v>1.5625000000000985E-3</v>
      </c>
    </row>
    <row r="120" spans="1:11">
      <c r="A120" s="123"/>
      <c r="B120" s="124">
        <v>3</v>
      </c>
      <c r="C120" s="118" t="s">
        <v>275</v>
      </c>
      <c r="D120" s="118" t="s">
        <v>124</v>
      </c>
      <c r="E120" s="118">
        <v>2008</v>
      </c>
      <c r="F120" s="118">
        <v>1</v>
      </c>
      <c r="G120" s="133">
        <v>1.8055555555555498E-2</v>
      </c>
      <c r="H120" s="117"/>
      <c r="I120" s="98">
        <f t="shared" si="8"/>
        <v>-1.8055555555555498E-2</v>
      </c>
      <c r="J120" s="107">
        <f t="shared" si="10"/>
        <v>6.9444444444450096E-4</v>
      </c>
    </row>
    <row r="121" spans="1:11">
      <c r="A121" s="138"/>
      <c r="B121" s="124">
        <v>11</v>
      </c>
      <c r="C121" s="118" t="s">
        <v>309</v>
      </c>
      <c r="D121" s="118" t="s">
        <v>302</v>
      </c>
      <c r="E121" s="118">
        <v>2008</v>
      </c>
      <c r="F121" s="118">
        <v>1</v>
      </c>
      <c r="G121" s="133">
        <v>1.8229166666666699E-2</v>
      </c>
      <c r="H121" s="117"/>
      <c r="I121" s="98"/>
      <c r="J121" s="107"/>
    </row>
    <row r="122" spans="1:11">
      <c r="A122" s="117"/>
      <c r="B122" s="124">
        <v>7</v>
      </c>
      <c r="C122" s="118" t="s">
        <v>229</v>
      </c>
      <c r="D122" s="118" t="s">
        <v>305</v>
      </c>
      <c r="E122" s="118">
        <v>2009</v>
      </c>
      <c r="F122" s="118">
        <v>1</v>
      </c>
      <c r="G122" s="133">
        <v>1.8402777777777799E-2</v>
      </c>
      <c r="H122" s="117"/>
      <c r="I122" s="98">
        <f t="shared" si="8"/>
        <v>-1.8402777777777799E-2</v>
      </c>
      <c r="J122" s="107">
        <f>I122-$I$124</f>
        <v>3.4722222222220017E-4</v>
      </c>
      <c r="K122" s="107">
        <f>J122+J123</f>
        <v>5.2083333333330026E-4</v>
      </c>
    </row>
    <row r="123" spans="1:11">
      <c r="A123" s="123"/>
      <c r="B123" s="124">
        <v>45</v>
      </c>
      <c r="C123" s="118" t="s">
        <v>202</v>
      </c>
      <c r="D123" s="118" t="s">
        <v>94</v>
      </c>
      <c r="E123" s="118">
        <v>2008</v>
      </c>
      <c r="F123" s="118">
        <v>1</v>
      </c>
      <c r="G123" s="133">
        <v>1.8576388888888899E-2</v>
      </c>
      <c r="H123" s="117"/>
      <c r="I123" s="98">
        <f t="shared" si="8"/>
        <v>-1.8576388888888899E-2</v>
      </c>
      <c r="J123" s="107">
        <f>I123-$I$124</f>
        <v>1.7361111111110009E-4</v>
      </c>
    </row>
    <row r="124" spans="1:11">
      <c r="A124" s="117"/>
      <c r="B124" s="124">
        <v>1</v>
      </c>
      <c r="C124" s="118" t="s">
        <v>235</v>
      </c>
      <c r="D124" s="118" t="s">
        <v>85</v>
      </c>
      <c r="E124" s="118">
        <v>2009</v>
      </c>
      <c r="F124" s="118">
        <v>1</v>
      </c>
      <c r="G124" s="133">
        <v>1.8749999999999999E-2</v>
      </c>
      <c r="H124" s="117"/>
      <c r="I124" s="98">
        <f t="shared" si="8"/>
        <v>-1.8749999999999999E-2</v>
      </c>
      <c r="J124" s="107">
        <f>I124-$I$124</f>
        <v>0</v>
      </c>
      <c r="K124" s="108">
        <f>J124+J125</f>
        <v>-1.7361111111110009E-4</v>
      </c>
    </row>
    <row r="125" spans="1:11">
      <c r="A125" s="123"/>
      <c r="B125" s="124">
        <v>4</v>
      </c>
      <c r="C125" s="118" t="s">
        <v>230</v>
      </c>
      <c r="D125" s="118" t="s">
        <v>51</v>
      </c>
      <c r="E125" s="118">
        <v>2008</v>
      </c>
      <c r="F125" s="118">
        <v>2</v>
      </c>
      <c r="G125" s="133">
        <v>1.8923611111111099E-2</v>
      </c>
      <c r="H125" s="117"/>
      <c r="I125" s="98">
        <f t="shared" si="8"/>
        <v>-1.8923611111111099E-2</v>
      </c>
      <c r="J125" s="107">
        <f>I125-$I$124</f>
        <v>-1.7361111111110009E-4</v>
      </c>
    </row>
    <row r="126" spans="1:11">
      <c r="A126" s="117"/>
      <c r="B126" s="124">
        <v>48</v>
      </c>
      <c r="C126" s="118" t="s">
        <v>255</v>
      </c>
      <c r="D126" s="118" t="s">
        <v>301</v>
      </c>
      <c r="E126" s="118">
        <v>2008</v>
      </c>
      <c r="F126" s="118">
        <v>1</v>
      </c>
      <c r="G126" s="133">
        <v>1.9097222222222199E-2</v>
      </c>
      <c r="H126" s="117"/>
      <c r="I126" s="98"/>
      <c r="J126" s="100" t="s">
        <v>191</v>
      </c>
    </row>
    <row r="127" spans="1:11">
      <c r="A127" s="123"/>
      <c r="B127" s="124">
        <v>50</v>
      </c>
      <c r="C127" s="118" t="s">
        <v>257</v>
      </c>
      <c r="D127" s="118" t="s">
        <v>299</v>
      </c>
      <c r="E127" s="118">
        <v>2008</v>
      </c>
      <c r="F127" s="118">
        <v>2</v>
      </c>
      <c r="G127" s="133">
        <v>1.92708333333333E-2</v>
      </c>
      <c r="H127" s="117"/>
      <c r="I127" s="98"/>
      <c r="J127" s="100"/>
    </row>
    <row r="128" spans="1:11">
      <c r="A128" s="117"/>
      <c r="B128" s="124">
        <v>10</v>
      </c>
      <c r="C128" s="118" t="s">
        <v>273</v>
      </c>
      <c r="D128" s="118" t="s">
        <v>307</v>
      </c>
      <c r="E128" s="118">
        <v>2009</v>
      </c>
      <c r="F128" s="118">
        <v>1</v>
      </c>
      <c r="G128" s="133">
        <v>1.94444444444444E-2</v>
      </c>
      <c r="H128" s="117"/>
      <c r="I128" s="98"/>
      <c r="J128" s="100"/>
    </row>
    <row r="129" spans="1:11">
      <c r="A129" s="123"/>
      <c r="B129" s="124">
        <v>1</v>
      </c>
      <c r="C129" s="118" t="s">
        <v>235</v>
      </c>
      <c r="D129" s="118" t="s">
        <v>303</v>
      </c>
      <c r="E129" s="118">
        <v>2009</v>
      </c>
      <c r="F129" s="118">
        <v>2</v>
      </c>
      <c r="G129" s="133">
        <v>1.96180555555555E-2</v>
      </c>
      <c r="H129" s="117"/>
      <c r="I129" s="98"/>
      <c r="J129" s="100"/>
    </row>
    <row r="130" spans="1:11" ht="18.75">
      <c r="D130" s="111" t="s">
        <v>313</v>
      </c>
    </row>
    <row r="131" spans="1:11">
      <c r="A131" s="141"/>
      <c r="B131" s="113" t="s">
        <v>159</v>
      </c>
      <c r="C131" s="113" t="s">
        <v>160</v>
      </c>
      <c r="D131" s="113" t="s">
        <v>161</v>
      </c>
      <c r="E131" s="113" t="s">
        <v>375</v>
      </c>
      <c r="F131" s="113" t="s">
        <v>164</v>
      </c>
      <c r="G131" s="113" t="s">
        <v>190</v>
      </c>
      <c r="H131" s="113" t="s">
        <v>188</v>
      </c>
      <c r="I131" s="113" t="s">
        <v>196</v>
      </c>
      <c r="J131" s="84" t="s">
        <v>185</v>
      </c>
      <c r="K131" s="1"/>
    </row>
    <row r="132" spans="1:11">
      <c r="A132" s="123"/>
      <c r="B132" s="116">
        <v>13</v>
      </c>
      <c r="C132" s="117" t="s">
        <v>319</v>
      </c>
      <c r="D132" s="117" t="s">
        <v>318</v>
      </c>
      <c r="E132" s="117">
        <v>1997</v>
      </c>
      <c r="F132" s="142">
        <v>1</v>
      </c>
      <c r="G132" s="133">
        <v>1.9791666666666666E-2</v>
      </c>
      <c r="H132" s="117"/>
      <c r="I132" s="98"/>
      <c r="J132" s="107"/>
    </row>
    <row r="133" spans="1:11">
      <c r="A133" s="123"/>
      <c r="B133" s="116">
        <v>12</v>
      </c>
      <c r="C133" s="117" t="s">
        <v>316</v>
      </c>
      <c r="D133" s="117" t="s">
        <v>315</v>
      </c>
      <c r="E133" s="117">
        <v>1989</v>
      </c>
      <c r="F133" s="142">
        <v>1</v>
      </c>
      <c r="G133" s="133">
        <v>1.996527777777778E-2</v>
      </c>
      <c r="H133" s="117"/>
      <c r="I133" s="98">
        <f t="shared" ref="I133" si="11">H133-G133</f>
        <v>-1.996527777777778E-2</v>
      </c>
      <c r="J133" s="107">
        <f>I133-I134</f>
        <v>1.736111111111209E-4</v>
      </c>
    </row>
    <row r="134" spans="1:11">
      <c r="A134" s="123"/>
      <c r="B134" s="116">
        <v>9</v>
      </c>
      <c r="C134" s="117" t="s">
        <v>311</v>
      </c>
      <c r="D134" s="117" t="s">
        <v>314</v>
      </c>
      <c r="E134" s="117">
        <v>1960</v>
      </c>
      <c r="F134" s="142">
        <v>1</v>
      </c>
      <c r="G134" s="133">
        <v>2.0138888888888901E-2</v>
      </c>
      <c r="H134" s="117"/>
      <c r="I134" s="98">
        <f>H134-G134</f>
        <v>-2.0138888888888901E-2</v>
      </c>
      <c r="J134" s="107">
        <f>I134-I134</f>
        <v>0</v>
      </c>
      <c r="K134" s="107">
        <f>J134+J133</f>
        <v>1.736111111111209E-4</v>
      </c>
    </row>
    <row r="135" spans="1:11">
      <c r="A135" s="117"/>
      <c r="B135" s="116">
        <v>12</v>
      </c>
      <c r="C135" s="117" t="s">
        <v>316</v>
      </c>
      <c r="D135" s="117" t="s">
        <v>317</v>
      </c>
      <c r="E135" s="117">
        <v>1991</v>
      </c>
      <c r="F135" s="142">
        <v>2</v>
      </c>
      <c r="G135" s="133">
        <v>2.0312500000000001E-2</v>
      </c>
      <c r="H135" s="117"/>
      <c r="I135" s="98"/>
      <c r="J135" s="107"/>
    </row>
    <row r="136" spans="1:11">
      <c r="A136" s="117"/>
      <c r="B136" s="116">
        <v>13</v>
      </c>
      <c r="C136" s="117" t="s">
        <v>319</v>
      </c>
      <c r="D136" s="117" t="s">
        <v>320</v>
      </c>
      <c r="E136" s="117">
        <v>1991</v>
      </c>
      <c r="F136" s="142">
        <v>2</v>
      </c>
      <c r="G136" s="133">
        <v>2.0486111111111101E-2</v>
      </c>
      <c r="H136" s="135"/>
      <c r="I136" s="98"/>
      <c r="J136" s="107"/>
    </row>
    <row r="137" spans="1:11" ht="18.75">
      <c r="D137" s="111" t="s">
        <v>321</v>
      </c>
    </row>
    <row r="138" spans="1:11" ht="17.25" customHeight="1">
      <c r="A138" s="106"/>
      <c r="B138" s="113" t="s">
        <v>159</v>
      </c>
      <c r="C138" s="113" t="s">
        <v>160</v>
      </c>
      <c r="D138" s="113" t="s">
        <v>161</v>
      </c>
      <c r="E138" s="113" t="s">
        <v>375</v>
      </c>
      <c r="F138" s="113" t="s">
        <v>164</v>
      </c>
      <c r="G138" s="95" t="s">
        <v>190</v>
      </c>
      <c r="H138" s="95" t="s">
        <v>188</v>
      </c>
      <c r="I138" s="95" t="s">
        <v>196</v>
      </c>
      <c r="J138" s="95" t="s">
        <v>185</v>
      </c>
    </row>
    <row r="139" spans="1:11">
      <c r="A139" s="138"/>
      <c r="B139" s="124">
        <v>17</v>
      </c>
      <c r="C139" s="118" t="s">
        <v>218</v>
      </c>
      <c r="D139" s="118" t="s">
        <v>58</v>
      </c>
      <c r="E139" s="118">
        <v>2007</v>
      </c>
      <c r="F139" s="118">
        <v>2</v>
      </c>
      <c r="G139" s="133">
        <v>2.0659722222222222E-2</v>
      </c>
      <c r="H139" s="117"/>
      <c r="I139" s="98">
        <f t="shared" ref="I139:I142" si="12">H139-G139</f>
        <v>-2.0659722222222222E-2</v>
      </c>
      <c r="J139" s="107">
        <f>I139-$I$146</f>
        <v>1.2152777777777769E-3</v>
      </c>
    </row>
    <row r="140" spans="1:11">
      <c r="A140" s="118"/>
      <c r="B140" s="124">
        <v>15</v>
      </c>
      <c r="C140" s="118" t="s">
        <v>213</v>
      </c>
      <c r="D140" s="118" t="s">
        <v>312</v>
      </c>
      <c r="E140" s="118">
        <v>2006</v>
      </c>
      <c r="F140" s="118">
        <v>1</v>
      </c>
      <c r="G140" s="133">
        <v>2.0833333333333332E-2</v>
      </c>
      <c r="H140" s="117"/>
      <c r="I140" s="98">
        <f t="shared" si="12"/>
        <v>-2.0833333333333332E-2</v>
      </c>
      <c r="J140" s="107">
        <f>I140-$I$146</f>
        <v>1.0416666666666664E-3</v>
      </c>
      <c r="K140" s="107">
        <f>J140+J145</f>
        <v>1.2152777777777665E-3</v>
      </c>
    </row>
    <row r="141" spans="1:11">
      <c r="A141" s="138"/>
      <c r="B141" s="124">
        <v>14</v>
      </c>
      <c r="C141" s="118" t="s">
        <v>255</v>
      </c>
      <c r="D141" s="118" t="s">
        <v>9</v>
      </c>
      <c r="E141" s="118">
        <v>2007</v>
      </c>
      <c r="F141" s="118">
        <v>2</v>
      </c>
      <c r="G141" s="133">
        <v>2.1006944444444401E-2</v>
      </c>
      <c r="H141" s="117"/>
      <c r="I141" s="98">
        <f t="shared" si="12"/>
        <v>-2.1006944444444401E-2</v>
      </c>
      <c r="J141" s="107">
        <f>I141-$I$146</f>
        <v>8.6805555555559757E-4</v>
      </c>
      <c r="K141" s="107">
        <f>J141+J142</f>
        <v>1.5624999999999979E-3</v>
      </c>
    </row>
    <row r="142" spans="1:11">
      <c r="A142" s="138"/>
      <c r="B142" s="124">
        <v>6</v>
      </c>
      <c r="C142" s="118" t="s">
        <v>311</v>
      </c>
      <c r="D142" s="118" t="s">
        <v>310</v>
      </c>
      <c r="E142" s="118">
        <v>2007</v>
      </c>
      <c r="F142" s="118">
        <v>1</v>
      </c>
      <c r="G142" s="133">
        <v>2.1180555555555598E-2</v>
      </c>
      <c r="H142" s="117"/>
      <c r="I142" s="98">
        <f t="shared" si="12"/>
        <v>-2.1180555555555598E-2</v>
      </c>
      <c r="J142" s="107">
        <f>I142-$I$146</f>
        <v>6.9444444444440034E-4</v>
      </c>
    </row>
    <row r="143" spans="1:11">
      <c r="A143" s="138"/>
      <c r="B143" s="124">
        <v>15</v>
      </c>
      <c r="C143" s="118" t="s">
        <v>213</v>
      </c>
      <c r="D143" s="118" t="s">
        <v>116</v>
      </c>
      <c r="E143" s="118">
        <v>2006</v>
      </c>
      <c r="F143" s="132">
        <v>2</v>
      </c>
      <c r="G143" s="133">
        <v>2.1354166666666698E-2</v>
      </c>
      <c r="H143" s="117"/>
      <c r="I143" s="98"/>
      <c r="J143" s="107"/>
    </row>
    <row r="144" spans="1:11">
      <c r="A144" s="138"/>
      <c r="B144" s="124">
        <v>5</v>
      </c>
      <c r="C144" s="118" t="s">
        <v>257</v>
      </c>
      <c r="D144" s="118" t="s">
        <v>167</v>
      </c>
      <c r="E144" s="118">
        <v>2007</v>
      </c>
      <c r="F144" s="132">
        <v>1</v>
      </c>
      <c r="G144" s="133">
        <v>2.1527777777777798E-2</v>
      </c>
      <c r="H144" s="135"/>
      <c r="I144" s="98"/>
      <c r="J144" s="107"/>
    </row>
    <row r="145" spans="1:11">
      <c r="A145" s="138"/>
      <c r="B145" s="124">
        <v>14</v>
      </c>
      <c r="C145" s="118" t="s">
        <v>255</v>
      </c>
      <c r="D145" s="118" t="s">
        <v>8</v>
      </c>
      <c r="E145" s="118">
        <v>2007</v>
      </c>
      <c r="F145" s="132">
        <v>1</v>
      </c>
      <c r="G145" s="133">
        <v>2.1701388888888899E-2</v>
      </c>
      <c r="H145" s="117"/>
      <c r="I145" s="98">
        <f>H145-G145</f>
        <v>-2.1701388888888899E-2</v>
      </c>
      <c r="J145" s="107">
        <f>I145-$I$146</f>
        <v>1.7361111111110009E-4</v>
      </c>
    </row>
    <row r="146" spans="1:11">
      <c r="A146" s="138"/>
      <c r="B146" s="124">
        <v>17</v>
      </c>
      <c r="C146" s="118" t="s">
        <v>218</v>
      </c>
      <c r="D146" s="118" t="s">
        <v>153</v>
      </c>
      <c r="E146" s="118">
        <v>2007</v>
      </c>
      <c r="F146" s="132">
        <v>1</v>
      </c>
      <c r="G146" s="133">
        <v>2.1874999999999999E-2</v>
      </c>
      <c r="H146" s="117"/>
      <c r="I146" s="98">
        <f>H146-G146</f>
        <v>-2.1874999999999999E-2</v>
      </c>
      <c r="J146" s="107">
        <f>I146-$I$146</f>
        <v>0</v>
      </c>
      <c r="K146" s="107">
        <f>J146+J139</f>
        <v>1.2152777777777769E-3</v>
      </c>
    </row>
    <row r="147" spans="1:11" ht="18.75">
      <c r="A147" s="121"/>
      <c r="B147" s="122"/>
      <c r="C147" s="97"/>
      <c r="D147" s="143" t="s">
        <v>324</v>
      </c>
      <c r="E147" s="97"/>
      <c r="F147" s="120"/>
      <c r="G147" s="96"/>
      <c r="H147" s="96"/>
      <c r="I147" s="144"/>
      <c r="J147" s="107"/>
      <c r="K147" s="107"/>
    </row>
    <row r="148" spans="1:11" ht="18" customHeight="1">
      <c r="A148" s="106"/>
      <c r="B148" s="113" t="s">
        <v>159</v>
      </c>
      <c r="C148" s="113" t="s">
        <v>160</v>
      </c>
      <c r="D148" s="113" t="s">
        <v>161</v>
      </c>
      <c r="E148" s="113" t="s">
        <v>163</v>
      </c>
      <c r="F148" s="113" t="s">
        <v>164</v>
      </c>
      <c r="G148" s="95" t="s">
        <v>190</v>
      </c>
      <c r="H148" s="95" t="s">
        <v>188</v>
      </c>
      <c r="I148" s="95" t="s">
        <v>196</v>
      </c>
      <c r="J148" s="54" t="s">
        <v>185</v>
      </c>
    </row>
    <row r="149" spans="1:11">
      <c r="A149" s="123"/>
      <c r="B149" s="124">
        <v>23</v>
      </c>
      <c r="C149" s="118" t="s">
        <v>365</v>
      </c>
      <c r="D149" s="118" t="s">
        <v>89</v>
      </c>
      <c r="E149" s="118">
        <v>2008</v>
      </c>
      <c r="F149" s="114">
        <v>2</v>
      </c>
      <c r="G149" s="133">
        <v>2.2048611111111113E-2</v>
      </c>
      <c r="H149" s="117"/>
      <c r="I149" s="98">
        <f t="shared" ref="I149:I152" si="13">H149-G149</f>
        <v>-2.2048611111111113E-2</v>
      </c>
      <c r="J149" s="107">
        <f t="shared" ref="J149:J154" si="14">I149-$I$153</f>
        <v>6.9444444444448708E-4</v>
      </c>
    </row>
    <row r="150" spans="1:11">
      <c r="A150" s="117"/>
      <c r="B150" s="124">
        <v>24</v>
      </c>
      <c r="C150" s="118" t="s">
        <v>270</v>
      </c>
      <c r="D150" s="118" t="s">
        <v>82</v>
      </c>
      <c r="E150" s="118">
        <v>2009</v>
      </c>
      <c r="F150" s="114">
        <v>2</v>
      </c>
      <c r="G150" s="133">
        <v>2.2222222222222223E-2</v>
      </c>
      <c r="H150" s="117"/>
      <c r="I150" s="98">
        <f t="shared" si="13"/>
        <v>-2.2222222222222223E-2</v>
      </c>
      <c r="J150" s="107">
        <f t="shared" si="14"/>
        <v>5.2083333333337659E-4</v>
      </c>
      <c r="K150" s="107">
        <f>J150+J153</f>
        <v>5.2083333333337659E-4</v>
      </c>
    </row>
    <row r="151" spans="1:11">
      <c r="A151" s="123"/>
      <c r="B151" s="124">
        <v>25</v>
      </c>
      <c r="C151" s="118" t="s">
        <v>362</v>
      </c>
      <c r="D151" s="118" t="s">
        <v>361</v>
      </c>
      <c r="E151" s="118">
        <v>2009</v>
      </c>
      <c r="F151" s="114">
        <v>1</v>
      </c>
      <c r="G151" s="133">
        <v>2.2395833333333299E-2</v>
      </c>
      <c r="H151" s="117"/>
      <c r="I151" s="98">
        <f t="shared" si="13"/>
        <v>-2.2395833333333299E-2</v>
      </c>
      <c r="J151" s="107">
        <f t="shared" si="14"/>
        <v>3.4722222222230079E-4</v>
      </c>
      <c r="K151" s="107" t="e">
        <f>J151+#REF!</f>
        <v>#REF!</v>
      </c>
    </row>
    <row r="152" spans="1:11">
      <c r="A152" s="117"/>
      <c r="B152" s="124">
        <v>24</v>
      </c>
      <c r="C152" s="118" t="s">
        <v>270</v>
      </c>
      <c r="D152" s="118" t="s">
        <v>81</v>
      </c>
      <c r="E152" s="118">
        <v>2009</v>
      </c>
      <c r="F152" s="114">
        <v>1</v>
      </c>
      <c r="G152" s="133">
        <v>2.2569444444444399E-2</v>
      </c>
      <c r="H152" s="117"/>
      <c r="I152" s="98">
        <f t="shared" si="13"/>
        <v>-2.2569444444444399E-2</v>
      </c>
      <c r="J152" s="107">
        <f t="shared" si="14"/>
        <v>1.736111111112007E-4</v>
      </c>
    </row>
    <row r="153" spans="1:11">
      <c r="A153" s="123"/>
      <c r="B153" s="124">
        <v>23</v>
      </c>
      <c r="C153" s="118" t="s">
        <v>365</v>
      </c>
      <c r="D153" s="118" t="s">
        <v>360</v>
      </c>
      <c r="E153" s="118">
        <v>2009</v>
      </c>
      <c r="F153" s="114">
        <v>1</v>
      </c>
      <c r="G153" s="133">
        <v>2.27430555555556E-2</v>
      </c>
      <c r="H153" s="117"/>
      <c r="I153" s="98">
        <f>H153-G153</f>
        <v>-2.27430555555556E-2</v>
      </c>
      <c r="J153" s="107">
        <f t="shared" si="14"/>
        <v>0</v>
      </c>
    </row>
    <row r="154" spans="1:11">
      <c r="A154" s="117"/>
      <c r="B154" s="124">
        <v>18</v>
      </c>
      <c r="C154" s="118" t="s">
        <v>366</v>
      </c>
      <c r="D154" s="118" t="s">
        <v>3</v>
      </c>
      <c r="E154" s="118">
        <v>2009</v>
      </c>
      <c r="F154" s="114">
        <v>1</v>
      </c>
      <c r="G154" s="133">
        <v>2.29166666666667E-2</v>
      </c>
      <c r="H154" s="117"/>
      <c r="I154" s="98">
        <f>H154-G154</f>
        <v>-2.29166666666667E-2</v>
      </c>
      <c r="J154" s="107">
        <f t="shared" si="14"/>
        <v>-1.7361111111110009E-4</v>
      </c>
      <c r="K154" s="107">
        <f>J154+J149</f>
        <v>5.2083333333338699E-4</v>
      </c>
    </row>
    <row r="155" spans="1:11">
      <c r="A155" s="117"/>
      <c r="B155" s="124">
        <v>20</v>
      </c>
      <c r="C155" s="118" t="s">
        <v>364</v>
      </c>
      <c r="D155" s="118" t="s">
        <v>359</v>
      </c>
      <c r="E155" s="118">
        <v>2008</v>
      </c>
      <c r="F155" s="114">
        <v>1</v>
      </c>
      <c r="G155" s="133">
        <v>2.30902777777778E-2</v>
      </c>
      <c r="H155" s="117"/>
      <c r="I155" s="98"/>
      <c r="J155" s="107"/>
      <c r="K155" s="107"/>
    </row>
    <row r="156" spans="1:11">
      <c r="A156" s="123"/>
      <c r="B156" s="124">
        <v>19</v>
      </c>
      <c r="C156" s="118" t="s">
        <v>367</v>
      </c>
      <c r="D156" s="118" t="s">
        <v>1</v>
      </c>
      <c r="E156" s="118">
        <v>2008</v>
      </c>
      <c r="F156" s="114">
        <v>2</v>
      </c>
      <c r="G156" s="133">
        <v>2.32638888888889E-2</v>
      </c>
      <c r="H156" s="117"/>
      <c r="I156" s="98"/>
      <c r="J156" s="107"/>
      <c r="K156" s="107"/>
    </row>
    <row r="157" spans="1:11">
      <c r="A157" s="117"/>
      <c r="B157" s="124">
        <v>25</v>
      </c>
      <c r="C157" s="118" t="s">
        <v>362</v>
      </c>
      <c r="D157" s="118" t="s">
        <v>363</v>
      </c>
      <c r="E157" s="118">
        <v>2009</v>
      </c>
      <c r="F157" s="132">
        <v>2</v>
      </c>
      <c r="G157" s="133">
        <v>2.34375E-2</v>
      </c>
      <c r="H157" s="135"/>
      <c r="I157" s="98"/>
      <c r="J157" s="107"/>
      <c r="K157" s="107"/>
    </row>
    <row r="158" spans="1:11">
      <c r="A158" s="117"/>
      <c r="B158" s="124">
        <v>18</v>
      </c>
      <c r="C158" s="118" t="s">
        <v>366</v>
      </c>
      <c r="D158" s="118" t="s">
        <v>4</v>
      </c>
      <c r="E158" s="118">
        <v>2009</v>
      </c>
      <c r="F158" s="132">
        <v>2</v>
      </c>
      <c r="G158" s="133">
        <v>2.36111111111111E-2</v>
      </c>
      <c r="H158" s="135"/>
      <c r="I158" s="98"/>
      <c r="J158" s="107"/>
      <c r="K158" s="107"/>
    </row>
    <row r="159" spans="1:11">
      <c r="A159" s="117"/>
      <c r="B159" s="124">
        <v>19</v>
      </c>
      <c r="C159" s="118" t="s">
        <v>367</v>
      </c>
      <c r="D159" s="118" t="s">
        <v>2</v>
      </c>
      <c r="E159" s="118">
        <v>2009</v>
      </c>
      <c r="F159" s="132">
        <v>1</v>
      </c>
      <c r="G159" s="133">
        <v>2.37847222222222E-2</v>
      </c>
      <c r="H159" s="135"/>
      <c r="I159" s="98"/>
      <c r="J159" s="107"/>
      <c r="K159" s="107"/>
    </row>
    <row r="160" spans="1:11">
      <c r="A160" s="123"/>
      <c r="B160" s="124">
        <v>20</v>
      </c>
      <c r="C160" s="118" t="s">
        <v>364</v>
      </c>
      <c r="D160" s="118" t="s">
        <v>91</v>
      </c>
      <c r="E160" s="118">
        <v>2009</v>
      </c>
      <c r="F160" s="114">
        <v>2</v>
      </c>
      <c r="G160" s="133">
        <v>2.39583333333333E-2</v>
      </c>
      <c r="H160" s="117"/>
      <c r="I160" s="98"/>
      <c r="J160" s="107"/>
      <c r="K160" s="107"/>
    </row>
    <row r="161" spans="1:11" ht="18.75">
      <c r="D161" s="111" t="s">
        <v>323</v>
      </c>
      <c r="E161" s="103"/>
      <c r="F161" s="93"/>
      <c r="G161" s="105"/>
    </row>
    <row r="162" spans="1:11" ht="16.5" customHeight="1">
      <c r="A162" s="106"/>
      <c r="B162" s="113" t="s">
        <v>159</v>
      </c>
      <c r="C162" s="113" t="s">
        <v>160</v>
      </c>
      <c r="D162" s="113" t="s">
        <v>161</v>
      </c>
      <c r="E162" s="113" t="s">
        <v>163</v>
      </c>
      <c r="F162" s="113" t="s">
        <v>164</v>
      </c>
      <c r="G162" s="95" t="s">
        <v>190</v>
      </c>
      <c r="H162" s="95" t="s">
        <v>188</v>
      </c>
      <c r="I162" s="95" t="s">
        <v>196</v>
      </c>
      <c r="J162" s="54" t="s">
        <v>185</v>
      </c>
    </row>
    <row r="163" spans="1:11">
      <c r="A163" s="123"/>
      <c r="B163" s="124">
        <v>40</v>
      </c>
      <c r="C163" s="118" t="s">
        <v>275</v>
      </c>
      <c r="D163" s="118" t="s">
        <v>334</v>
      </c>
      <c r="E163" s="118">
        <v>2004</v>
      </c>
      <c r="F163" s="118">
        <v>2</v>
      </c>
      <c r="G163" s="133">
        <v>2.4131944444444445E-2</v>
      </c>
      <c r="H163" s="117"/>
      <c r="I163" s="137"/>
      <c r="J163" s="107"/>
    </row>
    <row r="164" spans="1:11">
      <c r="A164" s="123"/>
      <c r="B164" s="124">
        <v>45</v>
      </c>
      <c r="C164" s="118" t="s">
        <v>345</v>
      </c>
      <c r="D164" s="118" t="s">
        <v>344</v>
      </c>
      <c r="E164" s="118">
        <v>1983</v>
      </c>
      <c r="F164" s="118">
        <v>1</v>
      </c>
      <c r="G164" s="133">
        <v>2.4305555555555556E-2</v>
      </c>
      <c r="H164" s="117"/>
      <c r="I164" s="98">
        <f t="shared" ref="I164:I175" si="15">H164-G164</f>
        <v>-2.4305555555555556E-2</v>
      </c>
      <c r="J164" s="107">
        <f t="shared" ref="J164:J176" si="16">I164-$I$165</f>
        <v>1.7361111111114519E-4</v>
      </c>
    </row>
    <row r="165" spans="1:11">
      <c r="A165" s="123"/>
      <c r="B165" s="124">
        <v>26</v>
      </c>
      <c r="C165" s="118" t="s">
        <v>351</v>
      </c>
      <c r="D165" s="118" t="s">
        <v>180</v>
      </c>
      <c r="E165" s="118">
        <v>2002</v>
      </c>
      <c r="F165" s="118">
        <v>2</v>
      </c>
      <c r="G165" s="133">
        <v>2.4479166666666701E-2</v>
      </c>
      <c r="H165" s="117"/>
      <c r="I165" s="98">
        <f t="shared" si="15"/>
        <v>-2.4479166666666701E-2</v>
      </c>
      <c r="J165" s="107">
        <f t="shared" si="16"/>
        <v>0</v>
      </c>
    </row>
    <row r="166" spans="1:11">
      <c r="A166" s="117"/>
      <c r="B166" s="124">
        <v>47</v>
      </c>
      <c r="C166" s="118" t="s">
        <v>347</v>
      </c>
      <c r="D166" s="118" t="s">
        <v>348</v>
      </c>
      <c r="E166" s="118">
        <v>1985</v>
      </c>
      <c r="F166" s="118">
        <v>2</v>
      </c>
      <c r="G166" s="133">
        <v>2.4652777777777801E-2</v>
      </c>
      <c r="H166" s="117"/>
      <c r="I166" s="98">
        <f t="shared" si="15"/>
        <v>-2.4652777777777801E-2</v>
      </c>
      <c r="J166" s="107">
        <f t="shared" si="16"/>
        <v>-1.7361111111110009E-4</v>
      </c>
      <c r="K166" s="107">
        <f>J166+J167</f>
        <v>-5.2083333333330026E-4</v>
      </c>
    </row>
    <row r="167" spans="1:11">
      <c r="A167" s="123"/>
      <c r="B167" s="124">
        <v>35</v>
      </c>
      <c r="C167" s="118" t="s">
        <v>326</v>
      </c>
      <c r="D167" s="118" t="s">
        <v>23</v>
      </c>
      <c r="E167" s="118">
        <v>1989</v>
      </c>
      <c r="F167" s="118">
        <v>1</v>
      </c>
      <c r="G167" s="133">
        <v>2.4826388888888901E-2</v>
      </c>
      <c r="H167" s="117"/>
      <c r="I167" s="98">
        <f t="shared" si="15"/>
        <v>-2.4826388888888901E-2</v>
      </c>
      <c r="J167" s="107">
        <f t="shared" si="16"/>
        <v>-3.4722222222220017E-4</v>
      </c>
    </row>
    <row r="168" spans="1:11">
      <c r="A168" s="117"/>
      <c r="B168" s="124">
        <v>39</v>
      </c>
      <c r="C168" s="118" t="s">
        <v>236</v>
      </c>
      <c r="D168" s="118" t="s">
        <v>113</v>
      </c>
      <c r="E168" s="118">
        <v>2005</v>
      </c>
      <c r="F168" s="118">
        <v>1</v>
      </c>
      <c r="G168" s="133">
        <v>2.5000000000000001E-2</v>
      </c>
      <c r="H168" s="117"/>
      <c r="I168" s="98">
        <f t="shared" si="15"/>
        <v>-2.5000000000000001E-2</v>
      </c>
      <c r="J168" s="107">
        <f t="shared" si="16"/>
        <v>-5.2083333333330026E-4</v>
      </c>
      <c r="K168" s="108">
        <f>J168+J169</f>
        <v>-1.2152777777777006E-3</v>
      </c>
    </row>
    <row r="169" spans="1:11">
      <c r="A169" s="123"/>
      <c r="B169" s="124">
        <v>26</v>
      </c>
      <c r="C169" s="118" t="s">
        <v>351</v>
      </c>
      <c r="D169" s="118" t="s">
        <v>104</v>
      </c>
      <c r="E169" s="118">
        <v>1986</v>
      </c>
      <c r="F169" s="118">
        <v>1</v>
      </c>
      <c r="G169" s="133">
        <v>2.5173611111111101E-2</v>
      </c>
      <c r="H169" s="117"/>
      <c r="I169" s="98">
        <f t="shared" si="15"/>
        <v>-2.5173611111111101E-2</v>
      </c>
      <c r="J169" s="107">
        <f t="shared" si="16"/>
        <v>-6.9444444444440034E-4</v>
      </c>
    </row>
    <row r="170" spans="1:11">
      <c r="A170" s="117"/>
      <c r="B170" s="124">
        <v>35</v>
      </c>
      <c r="C170" s="118" t="s">
        <v>326</v>
      </c>
      <c r="D170" s="118" t="s">
        <v>327</v>
      </c>
      <c r="E170" s="118">
        <v>1989</v>
      </c>
      <c r="F170" s="118">
        <v>2</v>
      </c>
      <c r="G170" s="133">
        <v>2.5347222222222202E-2</v>
      </c>
      <c r="H170" s="117"/>
      <c r="I170" s="98">
        <f t="shared" si="15"/>
        <v>-2.5347222222222202E-2</v>
      </c>
      <c r="J170" s="107">
        <f t="shared" si="16"/>
        <v>-8.6805555555550043E-4</v>
      </c>
      <c r="K170" s="108" t="e">
        <f>J170+#REF!</f>
        <v>#REF!</v>
      </c>
    </row>
    <row r="171" spans="1:11">
      <c r="A171" s="117"/>
      <c r="B171" s="124">
        <v>41</v>
      </c>
      <c r="C171" s="118" t="s">
        <v>354</v>
      </c>
      <c r="D171" s="118" t="s">
        <v>335</v>
      </c>
      <c r="E171" s="118">
        <v>1984</v>
      </c>
      <c r="F171" s="118">
        <v>1</v>
      </c>
      <c r="G171" s="133">
        <v>2.5520833333333302E-2</v>
      </c>
      <c r="H171" s="117"/>
      <c r="I171" s="98">
        <f t="shared" si="15"/>
        <v>-2.5520833333333302E-2</v>
      </c>
      <c r="J171" s="107">
        <f t="shared" si="16"/>
        <v>-1.0416666666666005E-3</v>
      </c>
      <c r="K171" s="108" t="e">
        <f>J171+#REF!</f>
        <v>#REF!</v>
      </c>
    </row>
    <row r="172" spans="1:11">
      <c r="A172" s="117"/>
      <c r="B172" s="124">
        <v>36</v>
      </c>
      <c r="C172" s="118" t="s">
        <v>328</v>
      </c>
      <c r="D172" s="118" t="s">
        <v>100</v>
      </c>
      <c r="E172" s="118">
        <v>1981</v>
      </c>
      <c r="F172" s="118">
        <v>2</v>
      </c>
      <c r="G172" s="133">
        <v>2.5694444444444402E-2</v>
      </c>
      <c r="H172" s="117"/>
      <c r="I172" s="98">
        <f t="shared" si="15"/>
        <v>-2.5694444444444402E-2</v>
      </c>
      <c r="J172" s="107">
        <f t="shared" si="16"/>
        <v>-1.2152777777777006E-3</v>
      </c>
      <c r="K172" s="108">
        <f>J172+J173</f>
        <v>-2.6041666666664978E-3</v>
      </c>
    </row>
    <row r="173" spans="1:11">
      <c r="A173" s="123"/>
      <c r="B173" s="124">
        <v>38</v>
      </c>
      <c r="C173" s="118" t="s">
        <v>235</v>
      </c>
      <c r="D173" s="118" t="s">
        <v>111</v>
      </c>
      <c r="E173" s="118">
        <v>2002</v>
      </c>
      <c r="F173" s="118">
        <v>1</v>
      </c>
      <c r="G173" s="133">
        <v>2.5868055555555498E-2</v>
      </c>
      <c r="H173" s="117"/>
      <c r="I173" s="98">
        <f t="shared" si="15"/>
        <v>-2.5868055555555498E-2</v>
      </c>
      <c r="J173" s="107">
        <f t="shared" si="16"/>
        <v>-1.3888888888887972E-3</v>
      </c>
    </row>
    <row r="174" spans="1:11">
      <c r="A174" s="117"/>
      <c r="B174" s="124">
        <v>31</v>
      </c>
      <c r="C174" s="118" t="s">
        <v>353</v>
      </c>
      <c r="D174" s="118" t="s">
        <v>183</v>
      </c>
      <c r="E174" s="118">
        <v>1980</v>
      </c>
      <c r="F174" s="118">
        <v>1</v>
      </c>
      <c r="G174" s="133">
        <v>2.6041666666666699E-2</v>
      </c>
      <c r="H174" s="117"/>
      <c r="I174" s="98">
        <f t="shared" si="15"/>
        <v>-2.6041666666666699E-2</v>
      </c>
      <c r="J174" s="107">
        <f t="shared" si="16"/>
        <v>-1.5624999999999979E-3</v>
      </c>
      <c r="K174" s="108">
        <f>J174+J175</f>
        <v>-3.2986111111110959E-3</v>
      </c>
    </row>
    <row r="175" spans="1:11" ht="15" customHeight="1">
      <c r="A175" s="123"/>
      <c r="B175" s="124">
        <v>36</v>
      </c>
      <c r="C175" s="118" t="s">
        <v>328</v>
      </c>
      <c r="D175" s="118" t="s">
        <v>101</v>
      </c>
      <c r="E175" s="118">
        <v>1987</v>
      </c>
      <c r="F175" s="118">
        <v>1</v>
      </c>
      <c r="G175" s="133">
        <v>2.6215277777777799E-2</v>
      </c>
      <c r="H175" s="117"/>
      <c r="I175" s="98">
        <f t="shared" si="15"/>
        <v>-2.6215277777777799E-2</v>
      </c>
      <c r="J175" s="107">
        <f t="shared" si="16"/>
        <v>-1.736111111111098E-3</v>
      </c>
    </row>
    <row r="176" spans="1:11">
      <c r="A176" s="123"/>
      <c r="B176" s="124">
        <v>48</v>
      </c>
      <c r="C176" s="118" t="s">
        <v>358</v>
      </c>
      <c r="D176" s="118" t="s">
        <v>349</v>
      </c>
      <c r="E176" s="118">
        <v>1990</v>
      </c>
      <c r="F176" s="118">
        <v>1</v>
      </c>
      <c r="G176" s="133">
        <v>2.6388888888888899E-2</v>
      </c>
      <c r="H176" s="117"/>
      <c r="I176" s="137">
        <f>H176-G176</f>
        <v>-2.6388888888888899E-2</v>
      </c>
      <c r="J176" s="107">
        <f t="shared" si="16"/>
        <v>-1.9097222222221981E-3</v>
      </c>
    </row>
    <row r="177" spans="1:10">
      <c r="A177" s="117"/>
      <c r="B177" s="124">
        <v>43</v>
      </c>
      <c r="C177" s="118" t="s">
        <v>356</v>
      </c>
      <c r="D177" s="118" t="s">
        <v>341</v>
      </c>
      <c r="E177" s="118">
        <v>2002</v>
      </c>
      <c r="F177" s="118">
        <v>2</v>
      </c>
      <c r="G177" s="133">
        <v>2.6562499999999999E-2</v>
      </c>
      <c r="H177" s="117"/>
      <c r="I177" s="137"/>
      <c r="J177" s="107"/>
    </row>
    <row r="178" spans="1:10">
      <c r="A178" s="123"/>
      <c r="B178" s="124">
        <v>42</v>
      </c>
      <c r="C178" s="118" t="s">
        <v>355</v>
      </c>
      <c r="D178" s="118" t="s">
        <v>337</v>
      </c>
      <c r="E178" s="118">
        <v>1982</v>
      </c>
      <c r="F178" s="118">
        <v>1</v>
      </c>
      <c r="G178" s="133">
        <v>2.6736111111111099E-2</v>
      </c>
      <c r="H178" s="117"/>
      <c r="I178" s="137"/>
      <c r="J178" s="107"/>
    </row>
    <row r="179" spans="1:10">
      <c r="A179" s="117"/>
      <c r="B179" s="124">
        <v>48</v>
      </c>
      <c r="C179" s="118" t="s">
        <v>358</v>
      </c>
      <c r="D179" s="118" t="s">
        <v>350</v>
      </c>
      <c r="E179" s="118">
        <v>1994</v>
      </c>
      <c r="F179" s="118">
        <v>2</v>
      </c>
      <c r="G179" s="133">
        <v>2.6909722222222199E-2</v>
      </c>
      <c r="H179" s="117"/>
      <c r="I179" s="137"/>
      <c r="J179" s="107"/>
    </row>
    <row r="180" spans="1:10">
      <c r="A180" s="123"/>
      <c r="B180" s="124">
        <v>38</v>
      </c>
      <c r="C180" s="118" t="s">
        <v>235</v>
      </c>
      <c r="D180" s="118" t="s">
        <v>110</v>
      </c>
      <c r="E180" s="118">
        <v>1998</v>
      </c>
      <c r="F180" s="118">
        <v>2</v>
      </c>
      <c r="G180" s="133">
        <v>2.70833333333333E-2</v>
      </c>
      <c r="H180" s="117"/>
      <c r="I180" s="137"/>
      <c r="J180" s="107"/>
    </row>
    <row r="181" spans="1:10">
      <c r="A181" s="123"/>
      <c r="B181" s="124">
        <v>37</v>
      </c>
      <c r="C181" s="118" t="s">
        <v>330</v>
      </c>
      <c r="D181" s="118" t="s">
        <v>329</v>
      </c>
      <c r="E181" s="118">
        <v>1973</v>
      </c>
      <c r="F181" s="118">
        <v>1</v>
      </c>
      <c r="G181" s="133">
        <v>2.72569444444444E-2</v>
      </c>
      <c r="H181" s="117"/>
      <c r="I181" s="137"/>
      <c r="J181" s="107"/>
    </row>
    <row r="182" spans="1:10">
      <c r="A182" s="117"/>
      <c r="B182" s="124">
        <v>40</v>
      </c>
      <c r="C182" s="118" t="s">
        <v>275</v>
      </c>
      <c r="D182" s="118" t="s">
        <v>333</v>
      </c>
      <c r="E182" s="118">
        <v>2004</v>
      </c>
      <c r="F182" s="118">
        <v>1</v>
      </c>
      <c r="G182" s="133">
        <v>2.74305555555555E-2</v>
      </c>
      <c r="H182" s="117"/>
      <c r="I182" s="137"/>
      <c r="J182" s="107"/>
    </row>
    <row r="183" spans="1:10">
      <c r="A183" s="123"/>
      <c r="B183" s="127">
        <v>30</v>
      </c>
      <c r="C183" s="128" t="s">
        <v>352</v>
      </c>
      <c r="D183" s="128" t="s">
        <v>137</v>
      </c>
      <c r="E183" s="128">
        <v>1994</v>
      </c>
      <c r="F183" s="128">
        <v>1</v>
      </c>
      <c r="G183" s="133">
        <v>2.76041666666667E-2</v>
      </c>
      <c r="H183" s="117"/>
      <c r="I183" s="137"/>
      <c r="J183" s="107"/>
    </row>
    <row r="184" spans="1:10">
      <c r="A184" s="117"/>
      <c r="B184" s="127">
        <v>44</v>
      </c>
      <c r="C184" s="128" t="s">
        <v>357</v>
      </c>
      <c r="D184" s="128" t="s">
        <v>343</v>
      </c>
      <c r="E184" s="128">
        <v>2002</v>
      </c>
      <c r="F184" s="128">
        <v>2</v>
      </c>
      <c r="G184" s="133">
        <v>2.7777777777777801E-2</v>
      </c>
      <c r="H184" s="117"/>
      <c r="I184" s="137"/>
      <c r="J184" s="107"/>
    </row>
    <row r="185" spans="1:10">
      <c r="A185" s="117"/>
      <c r="B185" s="127">
        <v>43</v>
      </c>
      <c r="C185" s="128" t="s">
        <v>356</v>
      </c>
      <c r="D185" s="128" t="s">
        <v>340</v>
      </c>
      <c r="E185" s="128">
        <v>2003</v>
      </c>
      <c r="F185" s="128">
        <v>1</v>
      </c>
      <c r="G185" s="133">
        <v>2.7951388888888901E-2</v>
      </c>
      <c r="H185" s="117"/>
      <c r="I185" s="137"/>
      <c r="J185" s="107"/>
    </row>
    <row r="186" spans="1:10">
      <c r="A186" s="117"/>
      <c r="B186" s="127">
        <v>47</v>
      </c>
      <c r="C186" s="128" t="s">
        <v>347</v>
      </c>
      <c r="D186" s="128" t="s">
        <v>346</v>
      </c>
      <c r="E186" s="128">
        <v>1990</v>
      </c>
      <c r="F186" s="128">
        <v>1</v>
      </c>
      <c r="G186" s="133">
        <v>2.8125000000000001E-2</v>
      </c>
      <c r="H186" s="117"/>
      <c r="I186" s="137"/>
      <c r="J186" s="107"/>
    </row>
    <row r="187" spans="1:10">
      <c r="A187" s="117"/>
      <c r="B187" s="127">
        <v>39</v>
      </c>
      <c r="C187" s="128" t="s">
        <v>236</v>
      </c>
      <c r="D187" s="128" t="s">
        <v>332</v>
      </c>
      <c r="E187" s="128">
        <v>2005</v>
      </c>
      <c r="F187" s="128">
        <v>2</v>
      </c>
      <c r="G187" s="133">
        <v>2.8298611111111101E-2</v>
      </c>
      <c r="H187" s="117"/>
      <c r="I187" s="137"/>
      <c r="J187" s="107"/>
    </row>
    <row r="188" spans="1:10">
      <c r="A188" s="117"/>
      <c r="B188" s="127">
        <v>45</v>
      </c>
      <c r="C188" s="128" t="s">
        <v>345</v>
      </c>
      <c r="D188" s="128" t="s">
        <v>92</v>
      </c>
      <c r="E188" s="128">
        <v>2004</v>
      </c>
      <c r="F188" s="128">
        <v>2</v>
      </c>
      <c r="G188" s="133">
        <v>2.8472222222222201E-2</v>
      </c>
      <c r="H188" s="117"/>
      <c r="I188" s="137"/>
      <c r="J188" s="107"/>
    </row>
    <row r="189" spans="1:10">
      <c r="A189" s="117"/>
      <c r="B189" s="127">
        <v>30</v>
      </c>
      <c r="C189" s="128" t="s">
        <v>352</v>
      </c>
      <c r="D189" s="128" t="s">
        <v>103</v>
      </c>
      <c r="E189" s="128">
        <v>1994</v>
      </c>
      <c r="F189" s="128">
        <v>2</v>
      </c>
      <c r="G189" s="133">
        <v>2.8645833333333301E-2</v>
      </c>
      <c r="H189" s="117"/>
      <c r="I189" s="137"/>
      <c r="J189" s="107"/>
    </row>
    <row r="190" spans="1:10">
      <c r="A190" s="117"/>
      <c r="B190" s="127">
        <v>37</v>
      </c>
      <c r="C190" s="128" t="s">
        <v>330</v>
      </c>
      <c r="D190" s="128" t="s">
        <v>331</v>
      </c>
      <c r="E190" s="128">
        <v>1973</v>
      </c>
      <c r="F190" s="128">
        <v>2</v>
      </c>
      <c r="G190" s="133">
        <v>2.8819444444444401E-2</v>
      </c>
      <c r="H190" s="117"/>
      <c r="I190" s="137"/>
      <c r="J190" s="107"/>
    </row>
    <row r="191" spans="1:10">
      <c r="A191" s="117"/>
      <c r="B191" s="127">
        <v>42</v>
      </c>
      <c r="C191" s="128" t="s">
        <v>355</v>
      </c>
      <c r="D191" s="128" t="s">
        <v>176</v>
      </c>
      <c r="E191" s="128">
        <v>1986</v>
      </c>
      <c r="F191" s="128">
        <v>2</v>
      </c>
      <c r="G191" s="133">
        <v>2.8993055555555501E-2</v>
      </c>
      <c r="H191" s="117"/>
      <c r="I191" s="137"/>
      <c r="J191" s="107"/>
    </row>
    <row r="192" spans="1:10">
      <c r="A192" s="117"/>
      <c r="B192" s="127">
        <v>31</v>
      </c>
      <c r="C192" s="128" t="s">
        <v>353</v>
      </c>
      <c r="D192" s="128" t="s">
        <v>325</v>
      </c>
      <c r="E192" s="128">
        <v>1978</v>
      </c>
      <c r="F192" s="128">
        <v>2</v>
      </c>
      <c r="G192" s="133">
        <v>2.9166666666666601E-2</v>
      </c>
      <c r="H192" s="117"/>
      <c r="I192" s="137"/>
      <c r="J192" s="107"/>
    </row>
    <row r="193" spans="1:11">
      <c r="A193" s="117"/>
      <c r="B193" s="127">
        <v>44</v>
      </c>
      <c r="C193" s="128" t="s">
        <v>357</v>
      </c>
      <c r="D193" s="128" t="s">
        <v>342</v>
      </c>
      <c r="E193" s="128">
        <v>2003</v>
      </c>
      <c r="F193" s="128">
        <v>1</v>
      </c>
      <c r="G193" s="133">
        <v>2.9340277777777798E-2</v>
      </c>
      <c r="H193" s="117"/>
      <c r="I193" s="137"/>
      <c r="J193" s="107"/>
    </row>
    <row r="194" spans="1:11">
      <c r="A194" s="117"/>
      <c r="B194" s="127">
        <v>41</v>
      </c>
      <c r="C194" s="128" t="s">
        <v>354</v>
      </c>
      <c r="D194" s="128" t="s">
        <v>336</v>
      </c>
      <c r="E194" s="128">
        <v>1992</v>
      </c>
      <c r="F194" s="128">
        <v>2</v>
      </c>
      <c r="G194" s="133">
        <v>2.9513888888888899E-2</v>
      </c>
      <c r="H194" s="117"/>
      <c r="I194" s="137"/>
      <c r="J194" s="107"/>
    </row>
    <row r="195" spans="1:11">
      <c r="A195" s="117"/>
      <c r="B195" s="145">
        <v>44</v>
      </c>
      <c r="C195" s="146" t="s">
        <v>357</v>
      </c>
      <c r="D195" s="146" t="s">
        <v>342</v>
      </c>
      <c r="E195" s="146">
        <v>2003</v>
      </c>
      <c r="F195" s="146">
        <v>1</v>
      </c>
      <c r="G195" s="133">
        <v>2.9687499999999999E-2</v>
      </c>
      <c r="H195" s="117"/>
      <c r="I195" s="137"/>
      <c r="J195" s="107"/>
    </row>
    <row r="196" spans="1:11">
      <c r="A196" s="117"/>
      <c r="B196" s="145">
        <v>41</v>
      </c>
      <c r="C196" s="146" t="s">
        <v>354</v>
      </c>
      <c r="D196" s="146" t="s">
        <v>336</v>
      </c>
      <c r="E196" s="146">
        <v>1992</v>
      </c>
      <c r="F196" s="146">
        <v>2</v>
      </c>
      <c r="G196" s="133">
        <v>2.9861111111111099E-2</v>
      </c>
      <c r="H196" s="117"/>
      <c r="I196" s="137"/>
      <c r="J196" s="107"/>
    </row>
    <row r="197" spans="1:11" ht="18.75">
      <c r="C197" s="109"/>
      <c r="D197" s="147" t="s">
        <v>373</v>
      </c>
      <c r="E197" s="103"/>
      <c r="F197" s="93"/>
      <c r="G197" s="108"/>
      <c r="H197" s="105"/>
      <c r="I197" s="105"/>
      <c r="J197" s="105"/>
    </row>
    <row r="198" spans="1:11">
      <c r="A198" s="106"/>
      <c r="B198" s="95" t="s">
        <v>159</v>
      </c>
      <c r="C198" s="113" t="s">
        <v>160</v>
      </c>
      <c r="D198" s="95" t="s">
        <v>161</v>
      </c>
      <c r="E198" s="95" t="s">
        <v>163</v>
      </c>
      <c r="F198" s="95" t="s">
        <v>164</v>
      </c>
      <c r="G198" s="95" t="s">
        <v>190</v>
      </c>
      <c r="H198" s="95" t="s">
        <v>188</v>
      </c>
      <c r="I198" s="95" t="s">
        <v>196</v>
      </c>
      <c r="J198" s="54" t="s">
        <v>185</v>
      </c>
    </row>
    <row r="199" spans="1:11" ht="15.75" customHeight="1">
      <c r="A199" s="123"/>
      <c r="B199" s="124">
        <v>29</v>
      </c>
      <c r="C199" s="118" t="s">
        <v>205</v>
      </c>
      <c r="D199" s="118" t="s">
        <v>368</v>
      </c>
      <c r="E199" s="118">
        <v>2007</v>
      </c>
      <c r="F199" s="148">
        <v>1</v>
      </c>
      <c r="G199" s="133">
        <v>3.0034722222222223E-2</v>
      </c>
      <c r="H199" s="117"/>
      <c r="I199" s="137">
        <f t="shared" ref="I199:I201" si="17">H199-G199</f>
        <v>-3.0034722222222223E-2</v>
      </c>
      <c r="J199" s="107">
        <f t="shared" ref="J199:J201" si="18">I199-$I$201</f>
        <v>3.4722222222217589E-4</v>
      </c>
    </row>
    <row r="200" spans="1:11">
      <c r="A200" s="117"/>
      <c r="B200" s="124">
        <v>49</v>
      </c>
      <c r="C200" s="118" t="s">
        <v>205</v>
      </c>
      <c r="D200" s="118" t="s">
        <v>54</v>
      </c>
      <c r="E200" s="118">
        <v>2007</v>
      </c>
      <c r="F200" s="148">
        <v>2</v>
      </c>
      <c r="G200" s="133">
        <v>3.0208333333333334E-2</v>
      </c>
      <c r="H200" s="117"/>
      <c r="I200" s="98">
        <f t="shared" si="17"/>
        <v>-3.0208333333333334E-2</v>
      </c>
      <c r="J200" s="107">
        <f t="shared" si="18"/>
        <v>1.7361111111106539E-4</v>
      </c>
      <c r="K200" s="108">
        <f>J200+J201</f>
        <v>1.7361111111106539E-4</v>
      </c>
    </row>
    <row r="201" spans="1:11">
      <c r="A201" s="123"/>
      <c r="B201" s="124">
        <v>50</v>
      </c>
      <c r="C201" s="118" t="s">
        <v>255</v>
      </c>
      <c r="D201" s="118" t="s">
        <v>369</v>
      </c>
      <c r="E201" s="118">
        <v>2006</v>
      </c>
      <c r="F201" s="148">
        <v>2</v>
      </c>
      <c r="G201" s="133">
        <v>3.0381944444444399E-2</v>
      </c>
      <c r="H201" s="117"/>
      <c r="I201" s="98">
        <f t="shared" si="17"/>
        <v>-3.0381944444444399E-2</v>
      </c>
      <c r="J201" s="107">
        <f t="shared" si="18"/>
        <v>0</v>
      </c>
    </row>
    <row r="202" spans="1:11">
      <c r="A202" s="117"/>
      <c r="B202" s="124">
        <v>27</v>
      </c>
      <c r="C202" s="118" t="s">
        <v>273</v>
      </c>
      <c r="D202" s="118" t="s">
        <v>371</v>
      </c>
      <c r="E202" s="118">
        <v>2007</v>
      </c>
      <c r="F202" s="148">
        <v>1</v>
      </c>
      <c r="G202" s="133">
        <v>3.05555555555556E-2</v>
      </c>
      <c r="H202" s="117"/>
      <c r="I202" s="106"/>
    </row>
    <row r="203" spans="1:11">
      <c r="A203" s="123"/>
      <c r="B203" s="124">
        <v>34</v>
      </c>
      <c r="C203" s="118" t="s">
        <v>236</v>
      </c>
      <c r="D203" s="118" t="s">
        <v>370</v>
      </c>
      <c r="E203" s="118">
        <v>2006</v>
      </c>
      <c r="F203" s="148">
        <v>1</v>
      </c>
      <c r="G203" s="133">
        <v>3.07291666666667E-2</v>
      </c>
      <c r="H203" s="117"/>
      <c r="I203" s="106"/>
    </row>
    <row r="204" spans="1:11">
      <c r="A204" s="123"/>
      <c r="B204" s="124">
        <v>32</v>
      </c>
      <c r="C204" s="118" t="s">
        <v>235</v>
      </c>
      <c r="D204" s="118" t="s">
        <v>122</v>
      </c>
      <c r="E204" s="118">
        <v>2007</v>
      </c>
      <c r="F204" s="148">
        <v>1</v>
      </c>
      <c r="G204" s="133">
        <v>3.09027777777778E-2</v>
      </c>
      <c r="H204" s="117"/>
      <c r="I204" s="106"/>
    </row>
    <row r="205" spans="1:11">
      <c r="A205" s="117"/>
      <c r="B205" s="124">
        <v>50</v>
      </c>
      <c r="C205" s="118" t="s">
        <v>255</v>
      </c>
      <c r="D205" s="118" t="s">
        <v>13</v>
      </c>
      <c r="E205" s="118">
        <v>2007</v>
      </c>
      <c r="F205" s="148">
        <v>1</v>
      </c>
      <c r="G205" s="133">
        <v>3.10763888888889E-2</v>
      </c>
      <c r="H205" s="117"/>
      <c r="I205" s="106"/>
    </row>
    <row r="206" spans="1:11">
      <c r="A206" s="123"/>
      <c r="B206" s="124">
        <v>49</v>
      </c>
      <c r="C206" s="118" t="s">
        <v>205</v>
      </c>
      <c r="D206" s="118" t="s">
        <v>50</v>
      </c>
      <c r="E206" s="118">
        <v>2007</v>
      </c>
      <c r="F206" s="148">
        <v>1</v>
      </c>
      <c r="G206" s="133">
        <v>3.125E-2</v>
      </c>
      <c r="H206" s="117"/>
      <c r="I206" s="106"/>
    </row>
    <row r="207" spans="1:11">
      <c r="A207" s="123"/>
      <c r="B207" s="124">
        <v>28</v>
      </c>
      <c r="C207" s="118" t="s">
        <v>273</v>
      </c>
      <c r="D207" s="118" t="s">
        <v>372</v>
      </c>
      <c r="E207" s="118">
        <v>2007</v>
      </c>
      <c r="F207" s="148">
        <v>2</v>
      </c>
      <c r="G207" s="133">
        <v>3.1423611111111097E-2</v>
      </c>
      <c r="H207" s="117"/>
      <c r="I207" s="137">
        <f>H207-G207</f>
        <v>-3.1423611111111097E-2</v>
      </c>
      <c r="J207" s="107">
        <f>I207-$I$201</f>
        <v>-1.0416666666666977E-3</v>
      </c>
      <c r="K207" s="107">
        <f>J207+J199</f>
        <v>-6.9444444444452177E-4</v>
      </c>
    </row>
    <row r="208" spans="1:11">
      <c r="A208" s="106"/>
      <c r="B208" s="124">
        <v>33</v>
      </c>
      <c r="C208" s="118" t="s">
        <v>235</v>
      </c>
      <c r="D208" s="118" t="s">
        <v>114</v>
      </c>
      <c r="E208" s="118">
        <v>2006</v>
      </c>
      <c r="F208" s="132">
        <v>2</v>
      </c>
      <c r="G208" s="133">
        <v>3.15972222222222E-2</v>
      </c>
      <c r="H208" s="106"/>
      <c r="I208" s="106"/>
    </row>
    <row r="209" spans="1:9">
      <c r="A209" s="106"/>
      <c r="B209" s="124">
        <v>34</v>
      </c>
      <c r="C209" s="118" t="s">
        <v>236</v>
      </c>
      <c r="D209" s="118" t="s">
        <v>121</v>
      </c>
      <c r="E209" s="118">
        <v>2007</v>
      </c>
      <c r="F209" s="132">
        <v>2</v>
      </c>
      <c r="G209" s="133">
        <v>3.1770833333333297E-2</v>
      </c>
      <c r="H209" s="106"/>
      <c r="I209" s="106"/>
    </row>
    <row r="210" spans="1:9">
      <c r="C210" s="84" t="s">
        <v>168</v>
      </c>
      <c r="D210" s="84"/>
      <c r="E210" s="119" t="s">
        <v>322</v>
      </c>
      <c r="F210" s="84"/>
    </row>
    <row r="211" spans="1:9">
      <c r="C211" s="84" t="s">
        <v>169</v>
      </c>
      <c r="D211" s="84"/>
      <c r="E211" s="119" t="s">
        <v>171</v>
      </c>
      <c r="F211" s="84"/>
    </row>
  </sheetData>
  <mergeCells count="3">
    <mergeCell ref="C5:D5"/>
    <mergeCell ref="C3:I3"/>
    <mergeCell ref="E5:J5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4" manualBreakCount="4">
    <brk id="48" max="16383" man="1"/>
    <brk id="99" max="16383" man="1"/>
    <brk id="146" max="16383" man="1"/>
    <brk id="1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11" sqref="F11"/>
    </sheetView>
  </sheetViews>
  <sheetFormatPr defaultRowHeight="15"/>
  <cols>
    <col min="2" max="2" width="11.85546875" customWidth="1"/>
    <col min="3" max="3" width="25.140625" customWidth="1"/>
  </cols>
  <sheetData>
    <row r="1" spans="1:7" ht="18.75">
      <c r="A1" s="36"/>
      <c r="B1" s="27"/>
      <c r="C1" s="31" t="s">
        <v>172</v>
      </c>
      <c r="D1" s="32"/>
      <c r="E1" s="9"/>
      <c r="F1" s="28"/>
    </row>
    <row r="2" spans="1:7" ht="18.75">
      <c r="A2" s="36"/>
      <c r="B2" s="11"/>
      <c r="C2" s="85" t="s">
        <v>377</v>
      </c>
      <c r="D2" s="12"/>
      <c r="E2" s="3"/>
      <c r="F2" s="24"/>
    </row>
    <row r="3" spans="1:7" ht="18.75">
      <c r="A3" s="36"/>
      <c r="B3" s="163" t="s">
        <v>146</v>
      </c>
      <c r="C3" s="163"/>
      <c r="D3" s="163"/>
      <c r="E3" s="163"/>
      <c r="F3" s="24"/>
    </row>
    <row r="4" spans="1:7" ht="18.75">
      <c r="A4" s="36"/>
      <c r="B4" s="104">
        <v>45367</v>
      </c>
      <c r="C4" s="24" t="s">
        <v>156</v>
      </c>
      <c r="D4" s="12"/>
      <c r="E4" s="12"/>
      <c r="F4" s="24"/>
    </row>
    <row r="5" spans="1:7" ht="18.75">
      <c r="A5" s="36"/>
      <c r="B5" s="164" t="s">
        <v>157</v>
      </c>
      <c r="C5" s="164"/>
      <c r="D5" s="12"/>
      <c r="E5" s="12"/>
      <c r="F5" s="24"/>
    </row>
    <row r="6" spans="1:7" ht="18.75">
      <c r="A6" s="36"/>
      <c r="B6" s="12"/>
      <c r="C6" s="86" t="s">
        <v>158</v>
      </c>
      <c r="D6" s="12"/>
      <c r="E6" s="12"/>
      <c r="F6" s="24"/>
    </row>
    <row r="7" spans="1:7" ht="18.75">
      <c r="A7" s="36"/>
      <c r="B7" s="157">
        <v>0.5</v>
      </c>
      <c r="C7" s="155" t="s">
        <v>195</v>
      </c>
      <c r="D7" s="42"/>
      <c r="E7" s="3"/>
      <c r="F7" s="24"/>
    </row>
    <row r="8" spans="1:7" ht="18.75">
      <c r="A8" s="40"/>
      <c r="B8" s="158">
        <v>0.50416666666666665</v>
      </c>
      <c r="C8" s="155" t="s">
        <v>237</v>
      </c>
      <c r="D8" s="43"/>
      <c r="E8" s="1"/>
      <c r="F8" s="41"/>
      <c r="G8" s="1"/>
    </row>
    <row r="9" spans="1:7" ht="18.75">
      <c r="A9" s="40"/>
      <c r="B9" s="158">
        <v>0.50624999999999998</v>
      </c>
      <c r="C9" s="156" t="s">
        <v>252</v>
      </c>
      <c r="D9" s="149"/>
      <c r="E9" s="1"/>
      <c r="F9" s="41"/>
      <c r="G9" s="1"/>
    </row>
    <row r="10" spans="1:7" ht="18.75">
      <c r="A10" s="40"/>
      <c r="B10" s="158">
        <v>0.51180555555555551</v>
      </c>
      <c r="C10" s="155" t="s">
        <v>279</v>
      </c>
      <c r="D10" s="149"/>
      <c r="E10" s="1"/>
      <c r="F10" s="41"/>
      <c r="G10" s="1"/>
    </row>
    <row r="11" spans="1:7" ht="18.75">
      <c r="A11" s="40"/>
      <c r="B11" s="158">
        <v>0.51458333333333328</v>
      </c>
      <c r="C11" s="155" t="s">
        <v>295</v>
      </c>
      <c r="D11" s="43"/>
      <c r="E11" s="1"/>
      <c r="F11" s="41"/>
      <c r="G11" s="1"/>
    </row>
    <row r="12" spans="1:7" ht="18.75">
      <c r="A12" s="40"/>
      <c r="B12" s="158">
        <v>0.51944444444444449</v>
      </c>
      <c r="C12" s="155" t="s">
        <v>313</v>
      </c>
      <c r="D12" s="43"/>
      <c r="E12" s="1"/>
      <c r="F12" s="41"/>
      <c r="G12" s="1"/>
    </row>
    <row r="13" spans="1:7" ht="18.75">
      <c r="A13" s="40"/>
      <c r="B13" s="158">
        <v>0.52013888888888882</v>
      </c>
      <c r="C13" s="155" t="s">
        <v>321</v>
      </c>
      <c r="D13" s="43"/>
      <c r="E13" s="1"/>
      <c r="F13" s="41"/>
      <c r="G13" s="1"/>
    </row>
    <row r="14" spans="1:7" ht="18.75">
      <c r="A14" s="40"/>
      <c r="B14" s="158">
        <v>0.52152777777777781</v>
      </c>
      <c r="C14" s="155" t="s">
        <v>324</v>
      </c>
      <c r="D14" s="43"/>
      <c r="E14" s="1"/>
      <c r="F14" s="41"/>
      <c r="G14" s="1"/>
    </row>
    <row r="15" spans="1:7" ht="18.75">
      <c r="A15" s="40"/>
      <c r="B15" s="158">
        <v>0.52361111111111114</v>
      </c>
      <c r="C15" s="155" t="s">
        <v>323</v>
      </c>
      <c r="D15" s="43"/>
      <c r="E15" s="1"/>
      <c r="F15" s="41"/>
      <c r="G15" s="1"/>
    </row>
    <row r="16" spans="1:7" ht="18.75">
      <c r="A16" s="40"/>
      <c r="B16" s="158">
        <v>0.52986111111111112</v>
      </c>
      <c r="C16" s="155" t="s">
        <v>373</v>
      </c>
      <c r="D16" s="43"/>
      <c r="E16" s="21"/>
      <c r="F16" s="21"/>
      <c r="G16" s="1"/>
    </row>
    <row r="17" spans="1:7" ht="18.75">
      <c r="A17" s="40"/>
      <c r="B17" s="1"/>
      <c r="C17" s="43"/>
      <c r="D17" s="43"/>
      <c r="E17" s="21"/>
      <c r="F17" s="21"/>
      <c r="G17" s="1"/>
    </row>
  </sheetData>
  <mergeCells count="2">
    <mergeCell ref="B3:E3"/>
    <mergeCell ref="B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7"/>
  <sheetViews>
    <sheetView topLeftCell="A49" workbookViewId="0">
      <selection activeCell="A198" sqref="A198:H216"/>
    </sheetView>
  </sheetViews>
  <sheetFormatPr defaultRowHeight="15.75"/>
  <cols>
    <col min="1" max="1" width="3.7109375" style="101" customWidth="1"/>
    <col min="2" max="2" width="5.140625" style="54" customWidth="1"/>
    <col min="3" max="3" width="25.85546875" style="102" customWidth="1"/>
    <col min="4" max="4" width="21.7109375" style="102" customWidth="1"/>
    <col min="5" max="5" width="6.7109375" style="92" customWidth="1"/>
    <col min="6" max="6" width="7.28515625" style="102" customWidth="1"/>
    <col min="7" max="7" width="6.140625" style="92" customWidth="1"/>
    <col min="8" max="8" width="8" style="101" customWidth="1"/>
  </cols>
  <sheetData>
    <row r="1" spans="1:8">
      <c r="A1" s="106"/>
      <c r="B1" s="95" t="s">
        <v>159</v>
      </c>
      <c r="C1" s="95" t="s">
        <v>160</v>
      </c>
      <c r="D1" s="95" t="s">
        <v>161</v>
      </c>
      <c r="E1" s="95" t="s">
        <v>162</v>
      </c>
      <c r="F1" s="150" t="s">
        <v>163</v>
      </c>
      <c r="G1" s="95" t="s">
        <v>164</v>
      </c>
      <c r="H1" s="95" t="s">
        <v>190</v>
      </c>
    </row>
    <row r="2" spans="1:8">
      <c r="A2" s="123">
        <v>3</v>
      </c>
      <c r="B2" s="116">
        <v>9</v>
      </c>
      <c r="C2" s="117" t="s">
        <v>311</v>
      </c>
      <c r="D2" s="117" t="s">
        <v>314</v>
      </c>
      <c r="E2" s="117">
        <v>1960</v>
      </c>
      <c r="F2" s="117" t="s">
        <v>206</v>
      </c>
      <c r="G2" s="142">
        <v>1</v>
      </c>
      <c r="H2" s="117"/>
    </row>
    <row r="3" spans="1:8">
      <c r="A3" s="123">
        <v>5</v>
      </c>
      <c r="B3" s="116">
        <v>6</v>
      </c>
      <c r="C3" s="117" t="s">
        <v>311</v>
      </c>
      <c r="D3" s="117" t="s">
        <v>310</v>
      </c>
      <c r="E3" s="118">
        <v>2007</v>
      </c>
      <c r="F3" s="117" t="s">
        <v>221</v>
      </c>
      <c r="G3" s="117">
        <v>1</v>
      </c>
      <c r="H3" s="117"/>
    </row>
    <row r="4" spans="1:8">
      <c r="A4" s="123"/>
      <c r="B4" s="116"/>
      <c r="C4" s="117"/>
      <c r="D4" s="117"/>
      <c r="E4" s="118"/>
      <c r="F4" s="117"/>
      <c r="G4" s="117"/>
      <c r="H4" s="117"/>
    </row>
    <row r="5" spans="1:8">
      <c r="A5" s="123">
        <v>14</v>
      </c>
      <c r="B5" s="116">
        <v>11</v>
      </c>
      <c r="C5" s="117" t="s">
        <v>309</v>
      </c>
      <c r="D5" s="117" t="s">
        <v>302</v>
      </c>
      <c r="E5" s="117">
        <v>2008</v>
      </c>
      <c r="F5" s="117" t="s">
        <v>247</v>
      </c>
      <c r="G5" s="118">
        <v>1</v>
      </c>
      <c r="H5" s="117"/>
    </row>
    <row r="6" spans="1:8">
      <c r="A6" s="123"/>
      <c r="B6" s="116">
        <v>11</v>
      </c>
      <c r="C6" s="117" t="s">
        <v>309</v>
      </c>
      <c r="D6" s="117" t="s">
        <v>306</v>
      </c>
      <c r="E6" s="117">
        <v>2009</v>
      </c>
      <c r="F6" s="117" t="s">
        <v>206</v>
      </c>
      <c r="G6" s="118">
        <v>2</v>
      </c>
      <c r="H6" s="117"/>
    </row>
    <row r="7" spans="1:8">
      <c r="A7" s="123"/>
      <c r="B7" s="116"/>
      <c r="C7" s="117"/>
      <c r="D7" s="117"/>
      <c r="E7" s="117"/>
      <c r="F7" s="117"/>
      <c r="G7" s="118"/>
      <c r="H7" s="117"/>
    </row>
    <row r="8" spans="1:8">
      <c r="A8" s="123">
        <v>4</v>
      </c>
      <c r="B8" s="116">
        <v>35</v>
      </c>
      <c r="C8" s="117" t="s">
        <v>326</v>
      </c>
      <c r="D8" s="117" t="s">
        <v>23</v>
      </c>
      <c r="E8" s="117">
        <v>1989</v>
      </c>
      <c r="F8" s="117" t="s">
        <v>206</v>
      </c>
      <c r="G8" s="118">
        <v>1</v>
      </c>
      <c r="H8" s="117"/>
    </row>
    <row r="9" spans="1:8">
      <c r="A9" s="117"/>
      <c r="B9" s="116">
        <v>35</v>
      </c>
      <c r="C9" s="117" t="s">
        <v>326</v>
      </c>
      <c r="D9" s="117" t="s">
        <v>327</v>
      </c>
      <c r="E9" s="117">
        <v>1989</v>
      </c>
      <c r="F9" s="117" t="s">
        <v>206</v>
      </c>
      <c r="G9" s="118">
        <v>2</v>
      </c>
      <c r="H9" s="117"/>
    </row>
    <row r="10" spans="1:8">
      <c r="A10" s="123">
        <v>5</v>
      </c>
      <c r="B10" s="116">
        <v>36</v>
      </c>
      <c r="C10" s="117" t="s">
        <v>328</v>
      </c>
      <c r="D10" s="117" t="s">
        <v>101</v>
      </c>
      <c r="E10" s="117">
        <v>1987</v>
      </c>
      <c r="F10" s="117" t="s">
        <v>221</v>
      </c>
      <c r="G10" s="118">
        <v>1</v>
      </c>
      <c r="H10" s="117"/>
    </row>
    <row r="11" spans="1:8">
      <c r="A11" s="117"/>
      <c r="B11" s="116">
        <v>36</v>
      </c>
      <c r="C11" s="117" t="s">
        <v>328</v>
      </c>
      <c r="D11" s="117" t="s">
        <v>100</v>
      </c>
      <c r="E11" s="117">
        <v>1981</v>
      </c>
      <c r="F11" s="117" t="s">
        <v>221</v>
      </c>
      <c r="G11" s="118">
        <v>2</v>
      </c>
      <c r="H11" s="117"/>
    </row>
    <row r="12" spans="1:8">
      <c r="A12" s="117"/>
      <c r="B12" s="116"/>
      <c r="C12" s="117"/>
      <c r="D12" s="117"/>
      <c r="E12" s="117"/>
      <c r="F12" s="117"/>
      <c r="G12" s="118"/>
      <c r="H12" s="117"/>
    </row>
    <row r="13" spans="1:8">
      <c r="A13" s="123">
        <v>6</v>
      </c>
      <c r="B13" s="116">
        <v>37</v>
      </c>
      <c r="C13" s="117" t="s">
        <v>330</v>
      </c>
      <c r="D13" s="117" t="s">
        <v>329</v>
      </c>
      <c r="E13" s="117">
        <v>1973</v>
      </c>
      <c r="F13" s="117" t="s">
        <v>112</v>
      </c>
      <c r="G13" s="118">
        <v>1</v>
      </c>
      <c r="H13" s="117"/>
    </row>
    <row r="14" spans="1:8">
      <c r="A14" s="117"/>
      <c r="B14" s="116">
        <v>37</v>
      </c>
      <c r="C14" s="117" t="s">
        <v>330</v>
      </c>
      <c r="D14" s="117" t="s">
        <v>331</v>
      </c>
      <c r="E14" s="117">
        <v>1973</v>
      </c>
      <c r="F14" s="117" t="s">
        <v>221</v>
      </c>
      <c r="G14" s="118">
        <v>2</v>
      </c>
      <c r="H14" s="117"/>
    </row>
    <row r="15" spans="1:8">
      <c r="A15" s="117"/>
      <c r="B15" s="116"/>
      <c r="C15" s="117"/>
      <c r="D15" s="117"/>
      <c r="E15" s="117"/>
      <c r="F15" s="117"/>
      <c r="G15" s="118"/>
      <c r="H15" s="117"/>
    </row>
    <row r="16" spans="1:8">
      <c r="A16" s="123">
        <v>1</v>
      </c>
      <c r="B16" s="116">
        <v>35</v>
      </c>
      <c r="C16" s="118" t="s">
        <v>293</v>
      </c>
      <c r="D16" s="117" t="s">
        <v>281</v>
      </c>
      <c r="E16" s="117">
        <v>2011</v>
      </c>
      <c r="F16" s="117" t="s">
        <v>199</v>
      </c>
      <c r="G16" s="118">
        <v>1</v>
      </c>
      <c r="H16" s="117"/>
    </row>
    <row r="17" spans="1:8">
      <c r="A17" s="117"/>
      <c r="B17" s="116">
        <v>35</v>
      </c>
      <c r="C17" s="118" t="s">
        <v>293</v>
      </c>
      <c r="D17" s="117" t="s">
        <v>282</v>
      </c>
      <c r="E17" s="117">
        <v>2011</v>
      </c>
      <c r="F17" s="117" t="s">
        <v>199</v>
      </c>
      <c r="G17" s="118">
        <v>2</v>
      </c>
      <c r="H17" s="117"/>
    </row>
    <row r="18" spans="1:8">
      <c r="A18" s="123">
        <v>2</v>
      </c>
      <c r="B18" s="116">
        <v>36</v>
      </c>
      <c r="C18" s="118" t="s">
        <v>294</v>
      </c>
      <c r="D18" s="117" t="s">
        <v>283</v>
      </c>
      <c r="E18" s="117">
        <v>2011</v>
      </c>
      <c r="F18" s="117" t="s">
        <v>199</v>
      </c>
      <c r="G18" s="118">
        <v>1</v>
      </c>
      <c r="H18" s="117"/>
    </row>
    <row r="19" spans="1:8">
      <c r="A19" s="117"/>
      <c r="B19" s="116">
        <v>36</v>
      </c>
      <c r="C19" s="118" t="s">
        <v>294</v>
      </c>
      <c r="D19" s="117" t="s">
        <v>284</v>
      </c>
      <c r="E19" s="117">
        <v>2011</v>
      </c>
      <c r="F19" s="117" t="s">
        <v>199</v>
      </c>
      <c r="G19" s="118">
        <v>2</v>
      </c>
      <c r="H19" s="117"/>
    </row>
    <row r="20" spans="1:8">
      <c r="A20" s="123">
        <v>2</v>
      </c>
      <c r="B20" s="116">
        <v>2</v>
      </c>
      <c r="C20" s="117" t="s">
        <v>202</v>
      </c>
      <c r="D20" s="117" t="s">
        <v>201</v>
      </c>
      <c r="E20" s="117">
        <v>2013</v>
      </c>
      <c r="F20" s="117" t="s">
        <v>199</v>
      </c>
      <c r="G20" s="90">
        <v>1</v>
      </c>
      <c r="H20" s="98"/>
    </row>
    <row r="21" spans="1:8">
      <c r="A21" s="117"/>
      <c r="B21" s="116">
        <v>2</v>
      </c>
      <c r="C21" s="117" t="s">
        <v>202</v>
      </c>
      <c r="D21" s="117" t="s">
        <v>203</v>
      </c>
      <c r="E21" s="117">
        <v>2013</v>
      </c>
      <c r="F21" s="117" t="s">
        <v>199</v>
      </c>
      <c r="G21" s="90">
        <v>2</v>
      </c>
      <c r="H21" s="98"/>
    </row>
    <row r="22" spans="1:8">
      <c r="A22" s="117">
        <v>15</v>
      </c>
      <c r="B22" s="116">
        <v>34</v>
      </c>
      <c r="C22" s="117" t="s">
        <v>202</v>
      </c>
      <c r="D22" s="117" t="s">
        <v>280</v>
      </c>
      <c r="E22" s="117">
        <v>2010</v>
      </c>
      <c r="F22" s="117" t="s">
        <v>199</v>
      </c>
      <c r="G22" s="117">
        <v>1</v>
      </c>
      <c r="H22" s="135"/>
    </row>
    <row r="23" spans="1:8">
      <c r="A23" s="123">
        <v>2</v>
      </c>
      <c r="B23" s="116">
        <v>45</v>
      </c>
      <c r="C23" s="117" t="s">
        <v>202</v>
      </c>
      <c r="D23" s="117" t="s">
        <v>94</v>
      </c>
      <c r="E23" s="117">
        <v>2008</v>
      </c>
      <c r="F23" s="117" t="s">
        <v>199</v>
      </c>
      <c r="G23" s="118">
        <v>1</v>
      </c>
      <c r="H23" s="117"/>
    </row>
    <row r="24" spans="1:8">
      <c r="A24" s="117"/>
      <c r="B24" s="116">
        <v>45</v>
      </c>
      <c r="C24" s="117" t="s">
        <v>202</v>
      </c>
      <c r="D24" s="117" t="s">
        <v>297</v>
      </c>
      <c r="E24" s="117">
        <v>2009</v>
      </c>
      <c r="F24" s="117" t="s">
        <v>199</v>
      </c>
      <c r="G24" s="118">
        <v>2</v>
      </c>
      <c r="H24" s="117"/>
    </row>
    <row r="25" spans="1:8">
      <c r="A25" s="123">
        <v>3</v>
      </c>
      <c r="B25" s="116">
        <v>46</v>
      </c>
      <c r="C25" s="117" t="s">
        <v>298</v>
      </c>
      <c r="D25" s="117" t="s">
        <v>94</v>
      </c>
      <c r="E25" s="117">
        <v>2008</v>
      </c>
      <c r="F25" s="117" t="s">
        <v>221</v>
      </c>
      <c r="G25" s="118">
        <v>1</v>
      </c>
      <c r="H25" s="117"/>
    </row>
    <row r="26" spans="1:8">
      <c r="A26" s="117"/>
      <c r="B26" s="116">
        <v>46</v>
      </c>
      <c r="C26" s="117" t="s">
        <v>298</v>
      </c>
      <c r="D26" s="117" t="s">
        <v>299</v>
      </c>
      <c r="E26" s="117">
        <v>2008</v>
      </c>
      <c r="F26" s="117" t="s">
        <v>221</v>
      </c>
      <c r="G26" s="118">
        <v>2</v>
      </c>
      <c r="H26" s="117"/>
    </row>
    <row r="27" spans="1:8">
      <c r="A27" s="117"/>
      <c r="B27" s="116"/>
      <c r="C27" s="117"/>
      <c r="D27" s="117"/>
      <c r="E27" s="117"/>
      <c r="F27" s="117"/>
      <c r="G27" s="118"/>
      <c r="H27" s="117"/>
    </row>
    <row r="28" spans="1:8">
      <c r="A28" s="123"/>
      <c r="B28" s="116"/>
      <c r="C28" s="117"/>
      <c r="D28" s="117"/>
      <c r="E28" s="117"/>
      <c r="F28" s="117"/>
      <c r="G28" s="148"/>
      <c r="H28" s="117"/>
    </row>
    <row r="29" spans="1:8">
      <c r="A29" s="123">
        <v>3</v>
      </c>
      <c r="B29" s="116">
        <v>22</v>
      </c>
      <c r="C29" s="118" t="s">
        <v>255</v>
      </c>
      <c r="D29" s="117" t="s">
        <v>254</v>
      </c>
      <c r="E29" s="117">
        <v>2013</v>
      </c>
      <c r="F29" s="117" t="s">
        <v>247</v>
      </c>
      <c r="G29" s="117">
        <v>1</v>
      </c>
      <c r="H29" s="117"/>
    </row>
    <row r="30" spans="1:8">
      <c r="A30" s="117"/>
      <c r="B30" s="116">
        <v>22</v>
      </c>
      <c r="C30" s="118" t="s">
        <v>255</v>
      </c>
      <c r="D30" s="117" t="s">
        <v>256</v>
      </c>
      <c r="E30" s="117">
        <v>2010</v>
      </c>
      <c r="F30" s="117" t="s">
        <v>247</v>
      </c>
      <c r="G30" s="117">
        <v>2</v>
      </c>
      <c r="H30" s="117"/>
    </row>
    <row r="31" spans="1:8">
      <c r="A31" s="123">
        <v>5</v>
      </c>
      <c r="B31" s="116">
        <v>39</v>
      </c>
      <c r="C31" s="118" t="s">
        <v>255</v>
      </c>
      <c r="D31" s="117" t="s">
        <v>286</v>
      </c>
      <c r="E31" s="117">
        <v>2010</v>
      </c>
      <c r="F31" s="117" t="s">
        <v>223</v>
      </c>
      <c r="G31" s="118">
        <v>1</v>
      </c>
      <c r="H31" s="117"/>
    </row>
    <row r="32" spans="1:8">
      <c r="A32" s="117"/>
      <c r="B32" s="116">
        <v>39</v>
      </c>
      <c r="C32" s="118" t="s">
        <v>255</v>
      </c>
      <c r="D32" s="117" t="s">
        <v>287</v>
      </c>
      <c r="E32" s="117">
        <v>2011</v>
      </c>
      <c r="F32" s="117" t="s">
        <v>247</v>
      </c>
      <c r="G32" s="118">
        <v>2</v>
      </c>
      <c r="H32" s="117"/>
    </row>
    <row r="33" spans="1:8">
      <c r="A33" s="123">
        <v>5</v>
      </c>
      <c r="B33" s="116">
        <v>48</v>
      </c>
      <c r="C33" s="117" t="s">
        <v>255</v>
      </c>
      <c r="D33" s="117" t="s">
        <v>301</v>
      </c>
      <c r="E33" s="117">
        <v>2008</v>
      </c>
      <c r="F33" s="117" t="s">
        <v>221</v>
      </c>
      <c r="G33" s="118">
        <v>1</v>
      </c>
      <c r="H33" s="117"/>
    </row>
    <row r="34" spans="1:8">
      <c r="A34" s="117"/>
      <c r="B34" s="116">
        <v>49</v>
      </c>
      <c r="C34" s="117" t="s">
        <v>255</v>
      </c>
      <c r="D34" s="117" t="s">
        <v>14</v>
      </c>
      <c r="E34" s="117">
        <v>2008</v>
      </c>
      <c r="F34" s="117" t="s">
        <v>221</v>
      </c>
      <c r="G34" s="118">
        <v>2</v>
      </c>
      <c r="H34" s="117"/>
    </row>
    <row r="35" spans="1:8">
      <c r="A35" s="123">
        <v>1</v>
      </c>
      <c r="B35" s="116">
        <v>14</v>
      </c>
      <c r="C35" s="117" t="s">
        <v>255</v>
      </c>
      <c r="D35" s="117" t="s">
        <v>8</v>
      </c>
      <c r="E35" s="118">
        <v>2007</v>
      </c>
      <c r="F35" s="117" t="s">
        <v>247</v>
      </c>
      <c r="G35" s="117">
        <v>1</v>
      </c>
      <c r="H35" s="117"/>
    </row>
    <row r="36" spans="1:8">
      <c r="A36" s="117"/>
      <c r="B36" s="116">
        <v>14</v>
      </c>
      <c r="C36" s="117" t="s">
        <v>255</v>
      </c>
      <c r="D36" s="117" t="s">
        <v>9</v>
      </c>
      <c r="E36" s="118">
        <v>2007</v>
      </c>
      <c r="F36" s="117" t="s">
        <v>221</v>
      </c>
      <c r="G36" s="117">
        <v>2</v>
      </c>
      <c r="H36" s="117"/>
    </row>
    <row r="37" spans="1:8">
      <c r="A37" s="123">
        <v>2</v>
      </c>
      <c r="B37" s="116">
        <v>50</v>
      </c>
      <c r="C37" s="117" t="s">
        <v>255</v>
      </c>
      <c r="D37" s="117" t="s">
        <v>13</v>
      </c>
      <c r="E37" s="117">
        <v>2007</v>
      </c>
      <c r="F37" s="117" t="s">
        <v>221</v>
      </c>
      <c r="G37" s="148">
        <v>1</v>
      </c>
      <c r="H37" s="117"/>
    </row>
    <row r="38" spans="1:8">
      <c r="A38" s="117"/>
      <c r="B38" s="116">
        <v>50</v>
      </c>
      <c r="C38" s="117" t="s">
        <v>255</v>
      </c>
      <c r="D38" s="117" t="s">
        <v>369</v>
      </c>
      <c r="E38" s="117">
        <v>2006</v>
      </c>
      <c r="F38" s="117" t="s">
        <v>221</v>
      </c>
      <c r="G38" s="148">
        <v>2</v>
      </c>
      <c r="H38" s="117"/>
    </row>
    <row r="39" spans="1:8">
      <c r="A39" s="117"/>
      <c r="B39" s="116"/>
      <c r="C39" s="117"/>
      <c r="D39" s="117"/>
      <c r="E39" s="117"/>
      <c r="F39" s="117"/>
      <c r="G39" s="148"/>
      <c r="H39" s="117"/>
    </row>
    <row r="40" spans="1:8">
      <c r="A40" s="123">
        <v>1</v>
      </c>
      <c r="B40" s="116">
        <v>18</v>
      </c>
      <c r="C40" s="117" t="s">
        <v>366</v>
      </c>
      <c r="D40" s="117" t="s">
        <v>3</v>
      </c>
      <c r="E40" s="117">
        <v>2009</v>
      </c>
      <c r="F40" s="117" t="s">
        <v>221</v>
      </c>
      <c r="G40" s="142">
        <v>1</v>
      </c>
      <c r="H40" s="117"/>
    </row>
    <row r="41" spans="1:8">
      <c r="A41" s="117"/>
      <c r="B41" s="116">
        <v>18</v>
      </c>
      <c r="C41" s="117" t="s">
        <v>366</v>
      </c>
      <c r="D41" s="117" t="s">
        <v>4</v>
      </c>
      <c r="E41" s="117">
        <v>2009</v>
      </c>
      <c r="F41" s="117" t="s">
        <v>221</v>
      </c>
      <c r="G41" s="142">
        <v>2</v>
      </c>
      <c r="H41" s="117"/>
    </row>
    <row r="42" spans="1:8">
      <c r="A42" s="123">
        <v>2</v>
      </c>
      <c r="B42" s="116">
        <v>19</v>
      </c>
      <c r="C42" s="117" t="s">
        <v>367</v>
      </c>
      <c r="D42" s="117" t="s">
        <v>2</v>
      </c>
      <c r="E42" s="117">
        <v>2009</v>
      </c>
      <c r="F42" s="117" t="s">
        <v>221</v>
      </c>
      <c r="G42" s="142">
        <v>1</v>
      </c>
      <c r="H42" s="117"/>
    </row>
    <row r="43" spans="1:8">
      <c r="A43" s="117"/>
      <c r="B43" s="116">
        <v>19</v>
      </c>
      <c r="C43" s="117" t="s">
        <v>367</v>
      </c>
      <c r="D43" s="117" t="s">
        <v>1</v>
      </c>
      <c r="E43" s="117">
        <v>2008</v>
      </c>
      <c r="F43" s="117" t="s">
        <v>221</v>
      </c>
      <c r="G43" s="142">
        <v>2</v>
      </c>
      <c r="H43" s="117"/>
    </row>
    <row r="44" spans="1:8">
      <c r="A44" s="123">
        <v>4</v>
      </c>
      <c r="B44" s="116">
        <v>23</v>
      </c>
      <c r="C44" s="118" t="s">
        <v>257</v>
      </c>
      <c r="D44" s="117" t="s">
        <v>0</v>
      </c>
      <c r="E44" s="117">
        <v>2010</v>
      </c>
      <c r="F44" s="117" t="s">
        <v>221</v>
      </c>
      <c r="G44" s="117">
        <v>1</v>
      </c>
      <c r="H44" s="117"/>
    </row>
    <row r="45" spans="1:8">
      <c r="A45" s="117"/>
      <c r="B45" s="116">
        <v>23</v>
      </c>
      <c r="C45" s="118" t="s">
        <v>257</v>
      </c>
      <c r="D45" s="117" t="s">
        <v>258</v>
      </c>
      <c r="E45" s="117">
        <v>2011</v>
      </c>
      <c r="F45" s="117" t="s">
        <v>223</v>
      </c>
      <c r="G45" s="117">
        <v>2</v>
      </c>
      <c r="H45" s="117"/>
    </row>
    <row r="46" spans="1:8">
      <c r="A46" s="123">
        <v>6</v>
      </c>
      <c r="B46" s="116">
        <v>50</v>
      </c>
      <c r="C46" s="117" t="s">
        <v>257</v>
      </c>
      <c r="D46" s="153" t="s">
        <v>6</v>
      </c>
      <c r="E46" s="154">
        <v>2009</v>
      </c>
      <c r="F46" s="117" t="s">
        <v>221</v>
      </c>
      <c r="G46" s="118">
        <v>1</v>
      </c>
      <c r="H46" s="117"/>
    </row>
    <row r="47" spans="1:8">
      <c r="A47" s="117"/>
      <c r="B47" s="116">
        <v>50</v>
      </c>
      <c r="C47" s="117" t="s">
        <v>257</v>
      </c>
      <c r="D47" s="117" t="s">
        <v>299</v>
      </c>
      <c r="E47" s="117">
        <v>2008</v>
      </c>
      <c r="F47" s="117" t="s">
        <v>221</v>
      </c>
      <c r="G47" s="118">
        <v>2</v>
      </c>
      <c r="H47" s="117"/>
    </row>
    <row r="48" spans="1:8">
      <c r="A48" s="123">
        <v>4</v>
      </c>
      <c r="B48" s="116">
        <v>5</v>
      </c>
      <c r="C48" s="117" t="s">
        <v>257</v>
      </c>
      <c r="D48" s="117" t="s">
        <v>167</v>
      </c>
      <c r="E48" s="118">
        <v>2007</v>
      </c>
      <c r="F48" s="117" t="s">
        <v>221</v>
      </c>
      <c r="G48" s="117">
        <v>1</v>
      </c>
      <c r="H48" s="117"/>
    </row>
    <row r="49" spans="1:8">
      <c r="A49" s="123"/>
      <c r="B49" s="116"/>
      <c r="C49" s="117"/>
      <c r="D49" s="117"/>
      <c r="E49" s="118"/>
      <c r="F49" s="117"/>
      <c r="G49" s="117"/>
      <c r="H49" s="117"/>
    </row>
    <row r="50" spans="1:8">
      <c r="A50" s="117"/>
      <c r="B50" s="124">
        <v>15</v>
      </c>
      <c r="C50" s="118" t="s">
        <v>250</v>
      </c>
      <c r="D50" s="118" t="s">
        <v>243</v>
      </c>
      <c r="E50" s="118">
        <v>2012</v>
      </c>
      <c r="F50" s="118" t="s">
        <v>206</v>
      </c>
      <c r="G50" s="117">
        <v>2</v>
      </c>
      <c r="H50" s="117"/>
    </row>
    <row r="51" spans="1:8">
      <c r="A51" s="117"/>
      <c r="B51" s="124">
        <v>15</v>
      </c>
      <c r="C51" s="118" t="s">
        <v>250</v>
      </c>
      <c r="D51" s="118" t="s">
        <v>242</v>
      </c>
      <c r="E51" s="118">
        <v>2013</v>
      </c>
      <c r="F51" s="118" t="s">
        <v>206</v>
      </c>
      <c r="G51" s="117">
        <v>2</v>
      </c>
      <c r="H51" s="117"/>
    </row>
    <row r="52" spans="1:8">
      <c r="A52" s="117"/>
      <c r="B52" s="124">
        <v>16</v>
      </c>
      <c r="C52" s="118" t="s">
        <v>251</v>
      </c>
      <c r="D52" s="118" t="s">
        <v>245</v>
      </c>
      <c r="E52" s="118">
        <v>2013</v>
      </c>
      <c r="F52" s="118" t="s">
        <v>206</v>
      </c>
      <c r="G52" s="117">
        <v>2</v>
      </c>
      <c r="H52" s="117"/>
    </row>
    <row r="53" spans="1:8">
      <c r="A53" s="123">
        <v>6</v>
      </c>
      <c r="B53" s="124">
        <v>16</v>
      </c>
      <c r="C53" s="118" t="s">
        <v>251</v>
      </c>
      <c r="D53" s="118" t="s">
        <v>244</v>
      </c>
      <c r="E53" s="118">
        <v>2014</v>
      </c>
      <c r="F53" s="118" t="s">
        <v>206</v>
      </c>
      <c r="G53" s="117">
        <v>1</v>
      </c>
      <c r="H53" s="117"/>
    </row>
    <row r="54" spans="1:8">
      <c r="A54" s="123"/>
      <c r="B54" s="124"/>
      <c r="C54" s="118"/>
      <c r="D54" s="118"/>
      <c r="E54" s="118"/>
      <c r="F54" s="118"/>
      <c r="G54" s="117"/>
      <c r="H54" s="117"/>
    </row>
    <row r="55" spans="1:8">
      <c r="A55" s="123">
        <v>6</v>
      </c>
      <c r="B55" s="116">
        <v>6</v>
      </c>
      <c r="C55" s="117" t="s">
        <v>236</v>
      </c>
      <c r="D55" s="117" t="s">
        <v>215</v>
      </c>
      <c r="E55" s="117">
        <v>2013</v>
      </c>
      <c r="F55" s="117" t="s">
        <v>206</v>
      </c>
      <c r="G55" s="91">
        <v>1</v>
      </c>
      <c r="H55" s="98"/>
    </row>
    <row r="56" spans="1:8">
      <c r="A56" s="117"/>
      <c r="B56" s="116">
        <v>6</v>
      </c>
      <c r="C56" s="117" t="s">
        <v>236</v>
      </c>
      <c r="D56" s="117" t="s">
        <v>216</v>
      </c>
      <c r="E56" s="117">
        <v>2014</v>
      </c>
      <c r="F56" s="117" t="s">
        <v>206</v>
      </c>
      <c r="G56" s="91">
        <v>2</v>
      </c>
      <c r="H56" s="98"/>
    </row>
    <row r="57" spans="1:8">
      <c r="A57" s="123">
        <v>2</v>
      </c>
      <c r="B57" s="124">
        <v>18</v>
      </c>
      <c r="C57" s="118" t="s">
        <v>236</v>
      </c>
      <c r="D57" s="118" t="s">
        <v>98</v>
      </c>
      <c r="E57" s="118">
        <v>2012</v>
      </c>
      <c r="F57" s="118" t="s">
        <v>247</v>
      </c>
      <c r="G57" s="117">
        <v>1</v>
      </c>
      <c r="H57" s="117"/>
    </row>
    <row r="58" spans="1:8">
      <c r="A58" s="123">
        <v>4</v>
      </c>
      <c r="B58" s="124">
        <v>18</v>
      </c>
      <c r="C58" s="118" t="s">
        <v>236</v>
      </c>
      <c r="D58" s="118" t="s">
        <v>99</v>
      </c>
      <c r="E58" s="118">
        <v>2013</v>
      </c>
      <c r="F58" s="118" t="s">
        <v>247</v>
      </c>
      <c r="G58" s="117">
        <v>1</v>
      </c>
      <c r="H58" s="117"/>
    </row>
    <row r="59" spans="1:8">
      <c r="A59" s="123">
        <v>9</v>
      </c>
      <c r="B59" s="116">
        <v>28</v>
      </c>
      <c r="C59" s="118" t="s">
        <v>236</v>
      </c>
      <c r="D59" s="117" t="s">
        <v>264</v>
      </c>
      <c r="E59" s="117">
        <v>2011</v>
      </c>
      <c r="F59" s="117" t="s">
        <v>210</v>
      </c>
      <c r="G59" s="117">
        <v>1</v>
      </c>
      <c r="H59" s="117"/>
    </row>
    <row r="60" spans="1:8">
      <c r="A60" s="117"/>
      <c r="B60" s="116">
        <v>28</v>
      </c>
      <c r="C60" s="118" t="s">
        <v>236</v>
      </c>
      <c r="D60" s="117" t="s">
        <v>265</v>
      </c>
      <c r="E60" s="117">
        <v>2011</v>
      </c>
      <c r="F60" s="117" t="s">
        <v>199</v>
      </c>
      <c r="G60" s="117">
        <v>2</v>
      </c>
      <c r="H60" s="117"/>
    </row>
    <row r="61" spans="1:8">
      <c r="A61" s="123">
        <v>8</v>
      </c>
      <c r="B61" s="116">
        <v>2</v>
      </c>
      <c r="C61" s="118" t="s">
        <v>236</v>
      </c>
      <c r="D61" s="117" t="s">
        <v>120</v>
      </c>
      <c r="E61" s="117">
        <v>2008</v>
      </c>
      <c r="F61" s="117" t="s">
        <v>221</v>
      </c>
      <c r="G61" s="118">
        <v>1</v>
      </c>
      <c r="H61" s="117"/>
    </row>
    <row r="62" spans="1:8">
      <c r="A62" s="117"/>
      <c r="B62" s="116">
        <v>2</v>
      </c>
      <c r="C62" s="118" t="s">
        <v>236</v>
      </c>
      <c r="D62" s="117" t="s">
        <v>117</v>
      </c>
      <c r="E62" s="117">
        <v>2008</v>
      </c>
      <c r="F62" s="117" t="s">
        <v>221</v>
      </c>
      <c r="G62" s="118">
        <v>2</v>
      </c>
      <c r="H62" s="117"/>
    </row>
    <row r="63" spans="1:8">
      <c r="A63" s="123">
        <v>8</v>
      </c>
      <c r="B63" s="116">
        <v>39</v>
      </c>
      <c r="C63" s="118" t="s">
        <v>236</v>
      </c>
      <c r="D63" s="117" t="s">
        <v>113</v>
      </c>
      <c r="E63" s="117">
        <v>2005</v>
      </c>
      <c r="F63" s="117" t="s">
        <v>221</v>
      </c>
      <c r="G63" s="118">
        <v>1</v>
      </c>
      <c r="H63" s="117"/>
    </row>
    <row r="64" spans="1:8">
      <c r="A64" s="117"/>
      <c r="B64" s="116">
        <v>39</v>
      </c>
      <c r="C64" s="118" t="s">
        <v>236</v>
      </c>
      <c r="D64" s="117" t="s">
        <v>332</v>
      </c>
      <c r="E64" s="117">
        <v>2005</v>
      </c>
      <c r="F64" s="117" t="s">
        <v>221</v>
      </c>
      <c r="G64" s="118">
        <v>2</v>
      </c>
      <c r="H64" s="117"/>
    </row>
    <row r="65" spans="1:8">
      <c r="A65" s="123">
        <v>4</v>
      </c>
      <c r="B65" s="116">
        <v>34</v>
      </c>
      <c r="C65" s="118" t="s">
        <v>236</v>
      </c>
      <c r="D65" s="117" t="s">
        <v>370</v>
      </c>
      <c r="E65" s="117">
        <v>2006</v>
      </c>
      <c r="F65" s="117" t="s">
        <v>221</v>
      </c>
      <c r="G65" s="148">
        <v>1</v>
      </c>
      <c r="H65" s="117"/>
    </row>
    <row r="66" spans="1:8">
      <c r="A66" s="117"/>
      <c r="B66" s="116">
        <v>34</v>
      </c>
      <c r="C66" s="118" t="s">
        <v>236</v>
      </c>
      <c r="D66" s="117" t="s">
        <v>121</v>
      </c>
      <c r="E66" s="117">
        <v>2007</v>
      </c>
      <c r="F66" s="117" t="s">
        <v>221</v>
      </c>
      <c r="G66" s="148">
        <v>2</v>
      </c>
      <c r="H66" s="117"/>
    </row>
    <row r="67" spans="1:8">
      <c r="A67" s="123">
        <v>5</v>
      </c>
      <c r="B67" s="116">
        <v>24</v>
      </c>
      <c r="C67" s="118" t="s">
        <v>275</v>
      </c>
      <c r="D67" s="117" t="s">
        <v>259</v>
      </c>
      <c r="E67" s="117">
        <v>2011</v>
      </c>
      <c r="F67" s="117" t="s">
        <v>210</v>
      </c>
      <c r="G67" s="117">
        <v>1</v>
      </c>
      <c r="H67" s="117"/>
    </row>
    <row r="68" spans="1:8">
      <c r="A68" s="123">
        <v>9</v>
      </c>
      <c r="B68" s="116">
        <v>3</v>
      </c>
      <c r="C68" s="118" t="s">
        <v>275</v>
      </c>
      <c r="D68" s="117" t="s">
        <v>124</v>
      </c>
      <c r="E68" s="117">
        <v>2008</v>
      </c>
      <c r="F68" s="117" t="s">
        <v>223</v>
      </c>
      <c r="G68" s="118">
        <v>1</v>
      </c>
      <c r="H68" s="117"/>
    </row>
    <row r="69" spans="1:8">
      <c r="A69" s="117"/>
      <c r="B69" s="116">
        <v>3</v>
      </c>
      <c r="C69" s="118" t="s">
        <v>275</v>
      </c>
      <c r="D69" s="117" t="s">
        <v>123</v>
      </c>
      <c r="E69" s="117">
        <v>2008</v>
      </c>
      <c r="F69" s="117" t="s">
        <v>221</v>
      </c>
      <c r="G69" s="118">
        <v>2</v>
      </c>
      <c r="H69" s="117"/>
    </row>
    <row r="70" spans="1:8">
      <c r="A70" s="123">
        <v>9</v>
      </c>
      <c r="B70" s="116">
        <v>40</v>
      </c>
      <c r="C70" s="118" t="s">
        <v>275</v>
      </c>
      <c r="D70" s="117" t="s">
        <v>333</v>
      </c>
      <c r="E70" s="117">
        <v>2004</v>
      </c>
      <c r="F70" s="117" t="s">
        <v>221</v>
      </c>
      <c r="G70" s="118">
        <v>1</v>
      </c>
      <c r="H70" s="117"/>
    </row>
    <row r="71" spans="1:8">
      <c r="A71" s="117"/>
      <c r="B71" s="116">
        <v>40</v>
      </c>
      <c r="C71" s="118" t="s">
        <v>275</v>
      </c>
      <c r="D71" s="117" t="s">
        <v>334</v>
      </c>
      <c r="E71" s="117">
        <v>2004</v>
      </c>
      <c r="F71" s="117" t="s">
        <v>221</v>
      </c>
      <c r="G71" s="118">
        <v>2</v>
      </c>
      <c r="H71" s="117"/>
    </row>
    <row r="72" spans="1:8">
      <c r="A72" s="123">
        <v>5</v>
      </c>
      <c r="B72" s="116">
        <v>5</v>
      </c>
      <c r="C72" s="117" t="s">
        <v>235</v>
      </c>
      <c r="D72" s="117" t="s">
        <v>212</v>
      </c>
      <c r="E72" s="117">
        <v>2012</v>
      </c>
      <c r="F72" s="117" t="s">
        <v>199</v>
      </c>
      <c r="G72" s="90">
        <v>1</v>
      </c>
      <c r="H72" s="98"/>
    </row>
    <row r="73" spans="1:8">
      <c r="A73" s="117"/>
      <c r="B73" s="116">
        <v>5</v>
      </c>
      <c r="C73" s="117" t="s">
        <v>235</v>
      </c>
      <c r="D73" s="117" t="s">
        <v>214</v>
      </c>
      <c r="E73" s="117">
        <v>2013</v>
      </c>
      <c r="F73" s="117" t="s">
        <v>210</v>
      </c>
      <c r="G73" s="90">
        <v>2</v>
      </c>
      <c r="H73" s="98"/>
    </row>
    <row r="74" spans="1:8">
      <c r="A74" s="117"/>
      <c r="B74" s="124">
        <v>17</v>
      </c>
      <c r="C74" s="118" t="s">
        <v>235</v>
      </c>
      <c r="D74" s="118" t="s">
        <v>246</v>
      </c>
      <c r="E74" s="118">
        <v>2014</v>
      </c>
      <c r="F74" s="118" t="s">
        <v>199</v>
      </c>
      <c r="G74" s="117">
        <v>2</v>
      </c>
      <c r="H74" s="117"/>
    </row>
    <row r="75" spans="1:8">
      <c r="A75" s="123">
        <v>7</v>
      </c>
      <c r="B75" s="124">
        <v>17</v>
      </c>
      <c r="C75" s="118" t="s">
        <v>235</v>
      </c>
      <c r="D75" s="118" t="s">
        <v>133</v>
      </c>
      <c r="E75" s="118">
        <v>2013</v>
      </c>
      <c r="F75" s="118" t="s">
        <v>223</v>
      </c>
      <c r="G75" s="117">
        <v>1</v>
      </c>
      <c r="H75" s="117"/>
    </row>
    <row r="76" spans="1:8">
      <c r="A76" s="123">
        <v>8</v>
      </c>
      <c r="B76" s="116">
        <v>27</v>
      </c>
      <c r="C76" s="118" t="s">
        <v>235</v>
      </c>
      <c r="D76" s="117" t="s">
        <v>131</v>
      </c>
      <c r="E76" s="117">
        <v>2011</v>
      </c>
      <c r="F76" s="117" t="s">
        <v>199</v>
      </c>
      <c r="G76" s="117">
        <v>1</v>
      </c>
      <c r="H76" s="117"/>
    </row>
    <row r="77" spans="1:8">
      <c r="A77" s="117"/>
      <c r="B77" s="116">
        <v>27</v>
      </c>
      <c r="C77" s="118" t="s">
        <v>235</v>
      </c>
      <c r="D77" s="117" t="s">
        <v>130</v>
      </c>
      <c r="E77" s="117">
        <v>2011</v>
      </c>
      <c r="F77" s="117" t="s">
        <v>223</v>
      </c>
      <c r="G77" s="117">
        <v>2</v>
      </c>
      <c r="H77" s="117"/>
    </row>
    <row r="78" spans="1:8">
      <c r="A78" s="123">
        <v>7</v>
      </c>
      <c r="B78" s="116">
        <v>1</v>
      </c>
      <c r="C78" s="118" t="s">
        <v>235</v>
      </c>
      <c r="D78" s="117" t="s">
        <v>85</v>
      </c>
      <c r="E78" s="117">
        <v>2009</v>
      </c>
      <c r="F78" s="117" t="s">
        <v>221</v>
      </c>
      <c r="G78" s="118">
        <v>1</v>
      </c>
      <c r="H78" s="117"/>
    </row>
    <row r="79" spans="1:8">
      <c r="A79" s="117"/>
      <c r="B79" s="116">
        <v>1</v>
      </c>
      <c r="C79" s="118" t="s">
        <v>235</v>
      </c>
      <c r="D79" s="117" t="s">
        <v>303</v>
      </c>
      <c r="E79" s="117">
        <v>2009</v>
      </c>
      <c r="F79" s="117" t="s">
        <v>221</v>
      </c>
      <c r="G79" s="118">
        <v>2</v>
      </c>
      <c r="H79" s="117"/>
    </row>
    <row r="80" spans="1:8">
      <c r="A80" s="123">
        <v>7</v>
      </c>
      <c r="B80" s="116">
        <v>38</v>
      </c>
      <c r="C80" s="118" t="s">
        <v>235</v>
      </c>
      <c r="D80" s="117" t="s">
        <v>111</v>
      </c>
      <c r="E80" s="117">
        <v>2002</v>
      </c>
      <c r="F80" s="117" t="s">
        <v>221</v>
      </c>
      <c r="G80" s="118">
        <v>1</v>
      </c>
      <c r="H80" s="117"/>
    </row>
    <row r="81" spans="1:8">
      <c r="A81" s="117"/>
      <c r="B81" s="116">
        <v>38</v>
      </c>
      <c r="C81" s="118" t="s">
        <v>235</v>
      </c>
      <c r="D81" s="117" t="s">
        <v>110</v>
      </c>
      <c r="E81" s="117">
        <v>1998</v>
      </c>
      <c r="F81" s="117" t="s">
        <v>112</v>
      </c>
      <c r="G81" s="118">
        <v>2</v>
      </c>
      <c r="H81" s="117"/>
    </row>
    <row r="82" spans="1:8">
      <c r="A82" s="123">
        <v>3</v>
      </c>
      <c r="B82" s="116">
        <v>32</v>
      </c>
      <c r="C82" s="118" t="s">
        <v>235</v>
      </c>
      <c r="D82" s="117" t="s">
        <v>122</v>
      </c>
      <c r="E82" s="117">
        <v>2007</v>
      </c>
      <c r="F82" s="117" t="s">
        <v>247</v>
      </c>
      <c r="G82" s="148">
        <v>1</v>
      </c>
      <c r="H82" s="117"/>
    </row>
    <row r="83" spans="1:8">
      <c r="A83" s="117"/>
      <c r="B83" s="116">
        <v>33</v>
      </c>
      <c r="C83" s="118" t="s">
        <v>235</v>
      </c>
      <c r="D83" s="117" t="s">
        <v>114</v>
      </c>
      <c r="E83" s="117">
        <v>2006</v>
      </c>
      <c r="F83" s="117" t="s">
        <v>221</v>
      </c>
      <c r="G83" s="148">
        <v>2</v>
      </c>
      <c r="H83" s="117"/>
    </row>
    <row r="84" spans="1:8">
      <c r="A84" s="117"/>
      <c r="B84" s="116">
        <v>24</v>
      </c>
      <c r="C84" s="118" t="s">
        <v>277</v>
      </c>
      <c r="D84" s="117" t="s">
        <v>260</v>
      </c>
      <c r="E84" s="117">
        <v>2011</v>
      </c>
      <c r="F84" s="117" t="s">
        <v>210</v>
      </c>
      <c r="G84" s="117">
        <v>2</v>
      </c>
      <c r="H84" s="117"/>
    </row>
    <row r="85" spans="1:8">
      <c r="A85" s="123">
        <v>6</v>
      </c>
      <c r="B85" s="116">
        <v>25</v>
      </c>
      <c r="C85" s="118" t="s">
        <v>276</v>
      </c>
      <c r="D85" s="117" t="s">
        <v>261</v>
      </c>
      <c r="E85" s="117">
        <v>2010</v>
      </c>
      <c r="F85" s="117" t="s">
        <v>206</v>
      </c>
      <c r="G85" s="117">
        <v>1</v>
      </c>
      <c r="H85" s="117"/>
    </row>
    <row r="86" spans="1:8">
      <c r="A86" s="117"/>
      <c r="B86" s="116">
        <v>25</v>
      </c>
      <c r="C86" s="118" t="s">
        <v>276</v>
      </c>
      <c r="D86" s="117" t="s">
        <v>262</v>
      </c>
      <c r="E86" s="117">
        <v>2010</v>
      </c>
      <c r="F86" s="117" t="s">
        <v>247</v>
      </c>
      <c r="G86" s="117">
        <v>2</v>
      </c>
      <c r="H86" s="117"/>
    </row>
    <row r="87" spans="1:8">
      <c r="A87" s="123">
        <v>2</v>
      </c>
      <c r="B87" s="116">
        <v>15</v>
      </c>
      <c r="C87" s="117" t="s">
        <v>213</v>
      </c>
      <c r="D87" s="117" t="s">
        <v>312</v>
      </c>
      <c r="E87" s="118">
        <v>2006</v>
      </c>
      <c r="F87" s="117" t="s">
        <v>221</v>
      </c>
      <c r="G87" s="117">
        <v>1</v>
      </c>
      <c r="H87" s="117"/>
    </row>
    <row r="88" spans="1:8">
      <c r="A88" s="117"/>
      <c r="B88" s="116">
        <v>15</v>
      </c>
      <c r="C88" s="117" t="s">
        <v>213</v>
      </c>
      <c r="D88" s="117" t="s">
        <v>116</v>
      </c>
      <c r="E88" s="118">
        <v>2006</v>
      </c>
      <c r="F88" s="117" t="s">
        <v>221</v>
      </c>
      <c r="G88" s="117">
        <v>2</v>
      </c>
      <c r="H88" s="117"/>
    </row>
    <row r="89" spans="1:8">
      <c r="A89" s="123">
        <v>3</v>
      </c>
      <c r="B89" s="116">
        <v>20</v>
      </c>
      <c r="C89" s="117" t="s">
        <v>364</v>
      </c>
      <c r="D89" s="117" t="s">
        <v>359</v>
      </c>
      <c r="E89" s="117">
        <v>2008</v>
      </c>
      <c r="F89" s="117" t="s">
        <v>221</v>
      </c>
      <c r="G89" s="142">
        <v>1</v>
      </c>
      <c r="H89" s="117"/>
    </row>
    <row r="90" spans="1:8">
      <c r="A90" s="117"/>
      <c r="B90" s="116">
        <v>20</v>
      </c>
      <c r="C90" s="117" t="s">
        <v>364</v>
      </c>
      <c r="D90" s="117" t="s">
        <v>91</v>
      </c>
      <c r="E90" s="117">
        <v>2009</v>
      </c>
      <c r="F90" s="117" t="s">
        <v>221</v>
      </c>
      <c r="G90" s="142">
        <v>2</v>
      </c>
      <c r="H90" s="117"/>
    </row>
    <row r="91" spans="1:8">
      <c r="A91" s="123">
        <v>4</v>
      </c>
      <c r="B91" s="116">
        <v>23</v>
      </c>
      <c r="C91" s="117" t="s">
        <v>365</v>
      </c>
      <c r="D91" s="117" t="s">
        <v>360</v>
      </c>
      <c r="E91" s="117">
        <v>2009</v>
      </c>
      <c r="F91" s="117" t="s">
        <v>247</v>
      </c>
      <c r="G91" s="142">
        <v>1</v>
      </c>
      <c r="H91" s="117"/>
    </row>
    <row r="92" spans="1:8">
      <c r="A92" s="117"/>
      <c r="B92" s="116">
        <v>23</v>
      </c>
      <c r="C92" s="117" t="s">
        <v>365</v>
      </c>
      <c r="D92" s="117" t="s">
        <v>89</v>
      </c>
      <c r="E92" s="117">
        <v>2008</v>
      </c>
      <c r="F92" s="117" t="s">
        <v>221</v>
      </c>
      <c r="G92" s="142">
        <v>2</v>
      </c>
      <c r="H92" s="117"/>
    </row>
    <row r="93" spans="1:8">
      <c r="A93" s="123">
        <v>7</v>
      </c>
      <c r="B93" s="116">
        <v>26</v>
      </c>
      <c r="C93" s="118" t="s">
        <v>278</v>
      </c>
      <c r="D93" s="117" t="s">
        <v>263</v>
      </c>
      <c r="E93" s="117">
        <v>2010</v>
      </c>
      <c r="F93" s="117" t="s">
        <v>223</v>
      </c>
      <c r="G93" s="118">
        <v>1</v>
      </c>
      <c r="H93" s="117"/>
    </row>
    <row r="94" spans="1:8">
      <c r="A94" s="117"/>
      <c r="B94" s="116">
        <v>26</v>
      </c>
      <c r="C94" s="118" t="s">
        <v>278</v>
      </c>
      <c r="D94" s="117" t="s">
        <v>128</v>
      </c>
      <c r="E94" s="117">
        <v>2010</v>
      </c>
      <c r="F94" s="117" t="s">
        <v>247</v>
      </c>
      <c r="G94" s="118">
        <v>2</v>
      </c>
      <c r="H94" s="117"/>
    </row>
    <row r="95" spans="1:8">
      <c r="A95" s="117"/>
      <c r="B95" s="116"/>
      <c r="C95" s="118"/>
      <c r="D95" s="117"/>
      <c r="E95" s="117"/>
      <c r="F95" s="117"/>
      <c r="G95" s="118"/>
      <c r="H95" s="117"/>
    </row>
    <row r="96" spans="1:8">
      <c r="A96" s="123">
        <v>10</v>
      </c>
      <c r="B96" s="116">
        <v>41</v>
      </c>
      <c r="C96" s="117" t="s">
        <v>354</v>
      </c>
      <c r="D96" s="117" t="s">
        <v>335</v>
      </c>
      <c r="E96" s="117">
        <v>1984</v>
      </c>
      <c r="F96" s="117" t="s">
        <v>112</v>
      </c>
      <c r="G96" s="118">
        <v>1</v>
      </c>
      <c r="H96" s="117"/>
    </row>
    <row r="97" spans="1:8">
      <c r="A97" s="117"/>
      <c r="B97" s="116">
        <v>41</v>
      </c>
      <c r="C97" s="117" t="s">
        <v>354</v>
      </c>
      <c r="D97" s="117" t="s">
        <v>336</v>
      </c>
      <c r="E97" s="117">
        <v>1992</v>
      </c>
      <c r="F97" s="117" t="s">
        <v>112</v>
      </c>
      <c r="G97" s="118">
        <v>2</v>
      </c>
      <c r="H97" s="117"/>
    </row>
    <row r="98" spans="1:8">
      <c r="A98" s="123">
        <v>11</v>
      </c>
      <c r="B98" s="116">
        <v>42</v>
      </c>
      <c r="C98" s="117" t="s">
        <v>355</v>
      </c>
      <c r="D98" s="117" t="s">
        <v>337</v>
      </c>
      <c r="E98" s="117">
        <v>1982</v>
      </c>
      <c r="F98" s="117" t="s">
        <v>338</v>
      </c>
      <c r="G98" s="118">
        <v>1</v>
      </c>
      <c r="H98" s="117"/>
    </row>
    <row r="99" spans="1:8">
      <c r="A99" s="117"/>
      <c r="B99" s="116">
        <v>42</v>
      </c>
      <c r="C99" s="117" t="s">
        <v>355</v>
      </c>
      <c r="D99" s="117" t="s">
        <v>176</v>
      </c>
      <c r="E99" s="117">
        <v>1986</v>
      </c>
      <c r="F99" s="117" t="s">
        <v>339</v>
      </c>
      <c r="G99" s="118">
        <v>2</v>
      </c>
      <c r="H99" s="117"/>
    </row>
    <row r="100" spans="1:8">
      <c r="A100" s="123">
        <v>14</v>
      </c>
      <c r="B100" s="116">
        <v>45</v>
      </c>
      <c r="C100" s="117" t="s">
        <v>345</v>
      </c>
      <c r="D100" s="117" t="s">
        <v>344</v>
      </c>
      <c r="E100" s="117">
        <v>1983</v>
      </c>
      <c r="F100" s="117" t="s">
        <v>221</v>
      </c>
      <c r="G100" s="118">
        <v>1</v>
      </c>
      <c r="H100" s="117"/>
    </row>
    <row r="101" spans="1:8">
      <c r="A101" s="117"/>
      <c r="B101" s="116">
        <v>45</v>
      </c>
      <c r="C101" s="117" t="s">
        <v>345</v>
      </c>
      <c r="D101" s="117" t="s">
        <v>92</v>
      </c>
      <c r="E101" s="117">
        <v>2004</v>
      </c>
      <c r="F101" s="117" t="s">
        <v>221</v>
      </c>
      <c r="G101" s="118">
        <v>2</v>
      </c>
      <c r="H101" s="117"/>
    </row>
    <row r="102" spans="1:8">
      <c r="A102" s="123">
        <v>15</v>
      </c>
      <c r="B102" s="116">
        <v>47</v>
      </c>
      <c r="C102" s="117" t="s">
        <v>347</v>
      </c>
      <c r="D102" s="117" t="s">
        <v>346</v>
      </c>
      <c r="E102" s="117">
        <v>1990</v>
      </c>
      <c r="F102" s="117" t="s">
        <v>221</v>
      </c>
      <c r="G102" s="118">
        <v>1</v>
      </c>
      <c r="H102" s="117"/>
    </row>
    <row r="103" spans="1:8">
      <c r="A103" s="117"/>
      <c r="B103" s="116">
        <v>47</v>
      </c>
      <c r="C103" s="117" t="s">
        <v>347</v>
      </c>
      <c r="D103" s="117" t="s">
        <v>348</v>
      </c>
      <c r="E103" s="117">
        <v>1985</v>
      </c>
      <c r="F103" s="117" t="s">
        <v>199</v>
      </c>
      <c r="G103" s="118">
        <v>2</v>
      </c>
      <c r="H103" s="117"/>
    </row>
    <row r="104" spans="1:8">
      <c r="A104" s="117"/>
      <c r="B104" s="116"/>
      <c r="C104" s="117"/>
      <c r="D104" s="117"/>
      <c r="E104" s="117"/>
      <c r="F104" s="117"/>
      <c r="G104" s="118"/>
      <c r="H104" s="117"/>
    </row>
    <row r="105" spans="1:8">
      <c r="A105" s="123">
        <v>12</v>
      </c>
      <c r="B105" s="116">
        <v>43</v>
      </c>
      <c r="C105" s="117" t="s">
        <v>356</v>
      </c>
      <c r="D105" s="117" t="s">
        <v>340</v>
      </c>
      <c r="E105" s="117">
        <v>2003</v>
      </c>
      <c r="F105" s="117" t="s">
        <v>221</v>
      </c>
      <c r="G105" s="118">
        <v>1</v>
      </c>
      <c r="H105" s="117"/>
    </row>
    <row r="106" spans="1:8">
      <c r="A106" s="117"/>
      <c r="B106" s="116">
        <v>43</v>
      </c>
      <c r="C106" s="117" t="s">
        <v>356</v>
      </c>
      <c r="D106" s="117" t="s">
        <v>341</v>
      </c>
      <c r="E106" s="117">
        <v>2002</v>
      </c>
      <c r="F106" s="117" t="s">
        <v>221</v>
      </c>
      <c r="G106" s="118">
        <v>2</v>
      </c>
      <c r="H106" s="117"/>
    </row>
    <row r="107" spans="1:8">
      <c r="A107" s="123">
        <v>13</v>
      </c>
      <c r="B107" s="116">
        <v>44</v>
      </c>
      <c r="C107" s="117" t="s">
        <v>357</v>
      </c>
      <c r="D107" s="117" t="s">
        <v>342</v>
      </c>
      <c r="E107" s="117">
        <v>2003</v>
      </c>
      <c r="F107" s="117" t="s">
        <v>221</v>
      </c>
      <c r="G107" s="118">
        <v>1</v>
      </c>
      <c r="H107" s="117"/>
    </row>
    <row r="108" spans="1:8">
      <c r="A108" s="117"/>
      <c r="B108" s="116">
        <v>44</v>
      </c>
      <c r="C108" s="117" t="s">
        <v>357</v>
      </c>
      <c r="D108" s="117" t="s">
        <v>343</v>
      </c>
      <c r="E108" s="117">
        <v>2002</v>
      </c>
      <c r="F108" s="117" t="s">
        <v>221</v>
      </c>
      <c r="G108" s="118">
        <v>2</v>
      </c>
      <c r="H108" s="117"/>
    </row>
    <row r="109" spans="1:8">
      <c r="A109" s="117"/>
      <c r="B109" s="116"/>
      <c r="C109" s="117"/>
      <c r="D109" s="117"/>
      <c r="E109" s="117"/>
      <c r="F109" s="117"/>
      <c r="G109" s="118"/>
      <c r="H109" s="117"/>
    </row>
    <row r="110" spans="1:8">
      <c r="A110" s="123">
        <v>9</v>
      </c>
      <c r="B110" s="116">
        <v>9</v>
      </c>
      <c r="C110" s="117" t="s">
        <v>233</v>
      </c>
      <c r="D110" s="117" t="s">
        <v>222</v>
      </c>
      <c r="E110" s="117">
        <v>2014</v>
      </c>
      <c r="F110" s="117" t="s">
        <v>223</v>
      </c>
      <c r="G110" s="90">
        <v>1</v>
      </c>
      <c r="H110" s="98"/>
    </row>
    <row r="111" spans="1:8">
      <c r="A111" s="117"/>
      <c r="B111" s="116">
        <v>9</v>
      </c>
      <c r="C111" s="117" t="s">
        <v>233</v>
      </c>
      <c r="D111" s="117" t="s">
        <v>224</v>
      </c>
      <c r="E111" s="117">
        <v>2014</v>
      </c>
      <c r="F111" s="117" t="s">
        <v>206</v>
      </c>
      <c r="G111" s="90">
        <v>2</v>
      </c>
      <c r="H111" s="98"/>
    </row>
    <row r="112" spans="1:8">
      <c r="A112" s="123">
        <v>11</v>
      </c>
      <c r="B112" s="116">
        <v>30</v>
      </c>
      <c r="C112" s="118" t="s">
        <v>233</v>
      </c>
      <c r="D112" s="117" t="s">
        <v>63</v>
      </c>
      <c r="E112" s="117">
        <v>2010</v>
      </c>
      <c r="F112" s="117" t="s">
        <v>199</v>
      </c>
      <c r="G112" s="117">
        <v>1</v>
      </c>
      <c r="H112" s="117"/>
    </row>
    <row r="113" spans="1:8">
      <c r="A113" s="117"/>
      <c r="B113" s="116">
        <v>30</v>
      </c>
      <c r="C113" s="118" t="s">
        <v>233</v>
      </c>
      <c r="D113" s="117" t="s">
        <v>267</v>
      </c>
      <c r="E113" s="117">
        <v>2011</v>
      </c>
      <c r="F113" s="117" t="s">
        <v>223</v>
      </c>
      <c r="G113" s="117">
        <v>2</v>
      </c>
      <c r="H113" s="117"/>
    </row>
    <row r="114" spans="1:8">
      <c r="A114" s="123">
        <v>3</v>
      </c>
      <c r="B114" s="116">
        <v>37</v>
      </c>
      <c r="C114" s="118" t="s">
        <v>233</v>
      </c>
      <c r="D114" s="117" t="s">
        <v>67</v>
      </c>
      <c r="E114" s="117">
        <v>2010</v>
      </c>
      <c r="F114" s="117" t="s">
        <v>247</v>
      </c>
      <c r="G114" s="118">
        <v>1</v>
      </c>
      <c r="H114" s="117"/>
    </row>
    <row r="115" spans="1:8">
      <c r="A115" s="117"/>
      <c r="B115" s="116">
        <v>37</v>
      </c>
      <c r="C115" s="118" t="s">
        <v>233</v>
      </c>
      <c r="D115" s="117" t="s">
        <v>285</v>
      </c>
      <c r="E115" s="117">
        <v>2010</v>
      </c>
      <c r="F115" s="117" t="s">
        <v>210</v>
      </c>
      <c r="G115" s="118">
        <v>2</v>
      </c>
      <c r="H115" s="117"/>
    </row>
    <row r="116" spans="1:8">
      <c r="A116" s="123">
        <v>10</v>
      </c>
      <c r="B116" s="116">
        <v>10</v>
      </c>
      <c r="C116" s="117" t="s">
        <v>234</v>
      </c>
      <c r="D116" s="117" t="s">
        <v>225</v>
      </c>
      <c r="E116" s="117">
        <v>2013</v>
      </c>
      <c r="F116" s="117" t="s">
        <v>210</v>
      </c>
      <c r="G116" s="91">
        <v>1</v>
      </c>
      <c r="H116" s="98"/>
    </row>
    <row r="117" spans="1:8">
      <c r="A117" s="117"/>
      <c r="B117" s="116">
        <v>10</v>
      </c>
      <c r="C117" s="117" t="s">
        <v>234</v>
      </c>
      <c r="D117" s="117" t="s">
        <v>226</v>
      </c>
      <c r="E117" s="117">
        <v>2015</v>
      </c>
      <c r="F117" s="117" t="s">
        <v>206</v>
      </c>
      <c r="G117" s="91">
        <v>2</v>
      </c>
      <c r="H117" s="98"/>
    </row>
    <row r="118" spans="1:8">
      <c r="A118" s="123">
        <v>3</v>
      </c>
      <c r="B118" s="116">
        <v>3</v>
      </c>
      <c r="C118" s="117" t="s">
        <v>229</v>
      </c>
      <c r="D118" s="117" t="s">
        <v>204</v>
      </c>
      <c r="E118" s="117">
        <v>2014</v>
      </c>
      <c r="F118" s="117" t="s">
        <v>206</v>
      </c>
      <c r="G118" s="90">
        <v>1</v>
      </c>
      <c r="H118" s="98"/>
    </row>
    <row r="119" spans="1:8">
      <c r="A119" s="117"/>
      <c r="B119" s="116">
        <v>3</v>
      </c>
      <c r="C119" s="117" t="s">
        <v>229</v>
      </c>
      <c r="D119" s="117" t="s">
        <v>207</v>
      </c>
      <c r="E119" s="117">
        <v>2014</v>
      </c>
      <c r="F119" s="117" t="s">
        <v>208</v>
      </c>
      <c r="G119" s="90">
        <v>2</v>
      </c>
      <c r="H119" s="98"/>
    </row>
    <row r="120" spans="1:8">
      <c r="A120" s="123">
        <v>1</v>
      </c>
      <c r="B120" s="124">
        <v>12</v>
      </c>
      <c r="C120" s="118" t="s">
        <v>229</v>
      </c>
      <c r="D120" s="118" t="s">
        <v>248</v>
      </c>
      <c r="E120" s="118">
        <v>2012</v>
      </c>
      <c r="F120" s="118" t="s">
        <v>223</v>
      </c>
      <c r="G120" s="118">
        <v>1</v>
      </c>
      <c r="H120" s="117"/>
    </row>
    <row r="121" spans="1:8">
      <c r="A121" s="123">
        <v>5</v>
      </c>
      <c r="B121" s="124">
        <v>12</v>
      </c>
      <c r="C121" s="118" t="s">
        <v>229</v>
      </c>
      <c r="D121" s="118" t="s">
        <v>249</v>
      </c>
      <c r="E121" s="118">
        <v>2012</v>
      </c>
      <c r="F121" s="118" t="s">
        <v>199</v>
      </c>
      <c r="G121" s="117">
        <v>1</v>
      </c>
      <c r="H121" s="117"/>
    </row>
    <row r="122" spans="1:8">
      <c r="A122" s="123">
        <v>10</v>
      </c>
      <c r="B122" s="116">
        <v>29</v>
      </c>
      <c r="C122" s="118" t="s">
        <v>229</v>
      </c>
      <c r="D122" s="117" t="s">
        <v>266</v>
      </c>
      <c r="E122" s="117">
        <v>2011</v>
      </c>
      <c r="F122" s="117" t="s">
        <v>208</v>
      </c>
      <c r="G122" s="117">
        <v>1</v>
      </c>
      <c r="H122" s="117"/>
    </row>
    <row r="123" spans="1:8">
      <c r="A123" s="117"/>
      <c r="B123" s="116">
        <v>29</v>
      </c>
      <c r="C123" s="118" t="s">
        <v>229</v>
      </c>
      <c r="D123" s="117" t="s">
        <v>68</v>
      </c>
      <c r="E123" s="117">
        <v>2011</v>
      </c>
      <c r="F123" s="117" t="s">
        <v>221</v>
      </c>
      <c r="G123" s="117">
        <v>2</v>
      </c>
      <c r="H123" s="117"/>
    </row>
    <row r="124" spans="1:8">
      <c r="A124" s="123">
        <v>6</v>
      </c>
      <c r="B124" s="116">
        <v>40</v>
      </c>
      <c r="C124" s="118" t="s">
        <v>229</v>
      </c>
      <c r="D124" s="117" t="s">
        <v>64</v>
      </c>
      <c r="E124" s="117">
        <v>2010</v>
      </c>
      <c r="F124" s="117" t="s">
        <v>221</v>
      </c>
      <c r="G124" s="118">
        <v>1</v>
      </c>
      <c r="H124" s="117"/>
    </row>
    <row r="125" spans="1:8">
      <c r="A125" s="117"/>
      <c r="B125" s="116">
        <v>40</v>
      </c>
      <c r="C125" s="118" t="s">
        <v>229</v>
      </c>
      <c r="D125" s="117" t="s">
        <v>65</v>
      </c>
      <c r="E125" s="117">
        <v>2010</v>
      </c>
      <c r="F125" s="117" t="s">
        <v>247</v>
      </c>
      <c r="G125" s="118">
        <v>2</v>
      </c>
      <c r="H125" s="117"/>
    </row>
    <row r="126" spans="1:8">
      <c r="A126" s="123">
        <v>11</v>
      </c>
      <c r="B126" s="116">
        <v>7</v>
      </c>
      <c r="C126" s="118" t="s">
        <v>229</v>
      </c>
      <c r="D126" s="117" t="s">
        <v>305</v>
      </c>
      <c r="E126" s="117">
        <v>2009</v>
      </c>
      <c r="F126" s="117" t="s">
        <v>247</v>
      </c>
      <c r="G126" s="118">
        <v>1</v>
      </c>
      <c r="H126" s="117"/>
    </row>
    <row r="127" spans="1:8">
      <c r="A127" s="117"/>
      <c r="B127" s="116">
        <v>7</v>
      </c>
      <c r="C127" s="118" t="s">
        <v>229</v>
      </c>
      <c r="D127" s="117" t="s">
        <v>141</v>
      </c>
      <c r="E127" s="117">
        <v>2009</v>
      </c>
      <c r="F127" s="117" t="s">
        <v>221</v>
      </c>
      <c r="G127" s="118">
        <v>2</v>
      </c>
      <c r="H127" s="117"/>
    </row>
    <row r="128" spans="1:8">
      <c r="A128" s="123">
        <v>4</v>
      </c>
      <c r="B128" s="116">
        <v>4</v>
      </c>
      <c r="C128" s="118" t="s">
        <v>230</v>
      </c>
      <c r="D128" s="118" t="s">
        <v>220</v>
      </c>
      <c r="E128" s="118">
        <v>2012</v>
      </c>
      <c r="F128" s="118" t="s">
        <v>221</v>
      </c>
      <c r="G128" s="90">
        <v>1</v>
      </c>
      <c r="H128" s="98"/>
    </row>
    <row r="129" spans="1:8">
      <c r="A129" s="117"/>
      <c r="B129" s="116">
        <v>4</v>
      </c>
      <c r="C129" s="118" t="s">
        <v>230</v>
      </c>
      <c r="D129" s="118" t="s">
        <v>71</v>
      </c>
      <c r="E129" s="118">
        <v>2012</v>
      </c>
      <c r="F129" s="118" t="s">
        <v>199</v>
      </c>
      <c r="G129" s="90">
        <v>2</v>
      </c>
      <c r="H129" s="98"/>
    </row>
    <row r="130" spans="1:8">
      <c r="A130" s="117"/>
      <c r="B130" s="124">
        <v>13</v>
      </c>
      <c r="C130" s="118" t="s">
        <v>230</v>
      </c>
      <c r="D130" s="118" t="s">
        <v>77</v>
      </c>
      <c r="E130" s="118">
        <v>2013</v>
      </c>
      <c r="F130" s="118" t="s">
        <v>210</v>
      </c>
      <c r="G130" s="118">
        <v>2</v>
      </c>
      <c r="H130" s="117"/>
    </row>
    <row r="131" spans="1:8">
      <c r="A131" s="123">
        <v>3</v>
      </c>
      <c r="B131" s="124">
        <v>13</v>
      </c>
      <c r="C131" s="118" t="s">
        <v>230</v>
      </c>
      <c r="D131" s="118" t="s">
        <v>76</v>
      </c>
      <c r="E131" s="118">
        <v>2013</v>
      </c>
      <c r="F131" s="118" t="s">
        <v>210</v>
      </c>
      <c r="G131" s="117">
        <v>1</v>
      </c>
      <c r="H131" s="117"/>
    </row>
    <row r="132" spans="1:8">
      <c r="A132" s="123">
        <v>12</v>
      </c>
      <c r="B132" s="116">
        <v>31</v>
      </c>
      <c r="C132" s="118" t="s">
        <v>230</v>
      </c>
      <c r="D132" s="117" t="s">
        <v>268</v>
      </c>
      <c r="E132" s="117">
        <v>2011</v>
      </c>
      <c r="F132" s="117" t="s">
        <v>199</v>
      </c>
      <c r="G132" s="117">
        <v>1</v>
      </c>
      <c r="H132" s="117"/>
    </row>
    <row r="133" spans="1:8">
      <c r="A133" s="117"/>
      <c r="B133" s="116">
        <v>31</v>
      </c>
      <c r="C133" s="118" t="s">
        <v>230</v>
      </c>
      <c r="D133" s="117" t="s">
        <v>269</v>
      </c>
      <c r="E133" s="117">
        <v>2011</v>
      </c>
      <c r="F133" s="117" t="s">
        <v>208</v>
      </c>
      <c r="G133" s="117">
        <v>2</v>
      </c>
      <c r="H133" s="117"/>
    </row>
    <row r="134" spans="1:8">
      <c r="A134" s="123">
        <v>7</v>
      </c>
      <c r="B134" s="116">
        <v>41</v>
      </c>
      <c r="C134" s="118" t="s">
        <v>230</v>
      </c>
      <c r="D134" s="117" t="s">
        <v>75</v>
      </c>
      <c r="E134" s="117">
        <v>2011</v>
      </c>
      <c r="F134" s="117" t="s">
        <v>223</v>
      </c>
      <c r="G134" s="118">
        <v>1</v>
      </c>
      <c r="H134" s="117"/>
    </row>
    <row r="135" spans="1:8">
      <c r="A135" s="117"/>
      <c r="B135" s="116">
        <v>41</v>
      </c>
      <c r="C135" s="118" t="s">
        <v>230</v>
      </c>
      <c r="D135" s="117" t="s">
        <v>288</v>
      </c>
      <c r="E135" s="117">
        <v>2010</v>
      </c>
      <c r="F135" s="117" t="s">
        <v>223</v>
      </c>
      <c r="G135" s="118">
        <v>2</v>
      </c>
      <c r="H135" s="117"/>
    </row>
    <row r="136" spans="1:8">
      <c r="A136" s="123">
        <v>4</v>
      </c>
      <c r="B136" s="116">
        <v>47</v>
      </c>
      <c r="C136" s="118" t="s">
        <v>230</v>
      </c>
      <c r="D136" s="117" t="s">
        <v>59</v>
      </c>
      <c r="E136" s="117">
        <v>2009</v>
      </c>
      <c r="F136" s="117" t="s">
        <v>221</v>
      </c>
      <c r="G136" s="118">
        <v>1</v>
      </c>
      <c r="H136" s="117"/>
    </row>
    <row r="137" spans="1:8">
      <c r="A137" s="117"/>
      <c r="B137" s="116">
        <v>47</v>
      </c>
      <c r="C137" s="118" t="s">
        <v>230</v>
      </c>
      <c r="D137" s="117" t="s">
        <v>300</v>
      </c>
      <c r="E137" s="117">
        <v>2009</v>
      </c>
      <c r="F137" s="117" t="s">
        <v>221</v>
      </c>
      <c r="G137" s="118">
        <v>2</v>
      </c>
      <c r="H137" s="117"/>
    </row>
    <row r="138" spans="1:8">
      <c r="A138" s="123">
        <v>10</v>
      </c>
      <c r="B138" s="116">
        <v>4</v>
      </c>
      <c r="C138" s="118" t="s">
        <v>230</v>
      </c>
      <c r="D138" s="117" t="s">
        <v>304</v>
      </c>
      <c r="E138" s="117">
        <v>2008</v>
      </c>
      <c r="F138" s="117" t="s">
        <v>223</v>
      </c>
      <c r="G138" s="118">
        <v>1</v>
      </c>
      <c r="H138" s="117"/>
    </row>
    <row r="139" spans="1:8">
      <c r="A139" s="117"/>
      <c r="B139" s="116">
        <v>4</v>
      </c>
      <c r="C139" s="118" t="s">
        <v>230</v>
      </c>
      <c r="D139" s="117" t="s">
        <v>51</v>
      </c>
      <c r="E139" s="117">
        <v>2008</v>
      </c>
      <c r="F139" s="117" t="s">
        <v>223</v>
      </c>
      <c r="G139" s="118">
        <v>2</v>
      </c>
      <c r="H139" s="117"/>
    </row>
    <row r="140" spans="1:8">
      <c r="A140" s="123">
        <v>7</v>
      </c>
      <c r="B140" s="116">
        <v>7</v>
      </c>
      <c r="C140" s="118" t="s">
        <v>231</v>
      </c>
      <c r="D140" s="117" t="s">
        <v>217</v>
      </c>
      <c r="E140" s="117">
        <v>2012</v>
      </c>
      <c r="F140" s="117" t="s">
        <v>206</v>
      </c>
      <c r="G140" s="90">
        <v>1</v>
      </c>
      <c r="H140" s="98"/>
    </row>
    <row r="141" spans="1:8">
      <c r="A141" s="117"/>
      <c r="B141" s="116">
        <v>7</v>
      </c>
      <c r="C141" s="118" t="s">
        <v>231</v>
      </c>
      <c r="D141" s="117" t="s">
        <v>219</v>
      </c>
      <c r="E141" s="117">
        <v>2012</v>
      </c>
      <c r="F141" s="117" t="s">
        <v>210</v>
      </c>
      <c r="G141" s="90">
        <v>2</v>
      </c>
      <c r="H141" s="98"/>
    </row>
    <row r="142" spans="1:8">
      <c r="A142" s="117"/>
      <c r="B142" s="124">
        <v>14</v>
      </c>
      <c r="C142" s="118" t="s">
        <v>231</v>
      </c>
      <c r="D142" s="118" t="s">
        <v>240</v>
      </c>
      <c r="E142" s="118">
        <v>2014</v>
      </c>
      <c r="F142" s="118" t="s">
        <v>206</v>
      </c>
      <c r="G142" s="117">
        <v>2</v>
      </c>
      <c r="H142" s="117"/>
    </row>
    <row r="143" spans="1:8">
      <c r="A143" s="123">
        <v>8</v>
      </c>
      <c r="B143" s="124">
        <v>14</v>
      </c>
      <c r="C143" s="118" t="s">
        <v>231</v>
      </c>
      <c r="D143" s="118" t="s">
        <v>241</v>
      </c>
      <c r="E143" s="118">
        <v>2013</v>
      </c>
      <c r="F143" s="118" t="s">
        <v>206</v>
      </c>
      <c r="G143" s="117">
        <v>1</v>
      </c>
      <c r="H143" s="117"/>
    </row>
    <row r="144" spans="1:8">
      <c r="A144" s="123">
        <v>1</v>
      </c>
      <c r="B144" s="116">
        <v>20</v>
      </c>
      <c r="C144" s="118" t="s">
        <v>231</v>
      </c>
      <c r="D144" s="117" t="s">
        <v>62</v>
      </c>
      <c r="E144" s="117">
        <v>2010</v>
      </c>
      <c r="F144" s="117" t="s">
        <v>210</v>
      </c>
      <c r="G144" s="118">
        <v>1</v>
      </c>
      <c r="H144" s="117"/>
    </row>
    <row r="145" spans="1:8">
      <c r="A145" s="117"/>
      <c r="B145" s="116">
        <v>20</v>
      </c>
      <c r="C145" s="118" t="s">
        <v>231</v>
      </c>
      <c r="D145" s="117" t="s">
        <v>61</v>
      </c>
      <c r="E145" s="117">
        <v>2010</v>
      </c>
      <c r="F145" s="117" t="s">
        <v>221</v>
      </c>
      <c r="G145" s="118">
        <v>2</v>
      </c>
      <c r="H145" s="117"/>
    </row>
    <row r="146" spans="1:8">
      <c r="A146" s="123">
        <v>4</v>
      </c>
      <c r="B146" s="116">
        <v>38</v>
      </c>
      <c r="C146" s="118" t="s">
        <v>231</v>
      </c>
      <c r="D146" s="117" t="s">
        <v>74</v>
      </c>
      <c r="E146" s="117">
        <v>2011</v>
      </c>
      <c r="F146" s="117" t="s">
        <v>221</v>
      </c>
      <c r="G146" s="118">
        <v>1</v>
      </c>
      <c r="H146" s="117"/>
    </row>
    <row r="147" spans="1:8">
      <c r="A147" s="117"/>
      <c r="B147" s="116">
        <v>38</v>
      </c>
      <c r="C147" s="118" t="s">
        <v>231</v>
      </c>
      <c r="D147" s="117" t="s">
        <v>126</v>
      </c>
      <c r="E147" s="117">
        <v>2010</v>
      </c>
      <c r="F147" s="117" t="s">
        <v>221</v>
      </c>
      <c r="G147" s="118">
        <v>2</v>
      </c>
      <c r="H147" s="117"/>
    </row>
    <row r="148" spans="1:8">
      <c r="A148" s="123">
        <v>3</v>
      </c>
      <c r="B148" s="116">
        <v>17</v>
      </c>
      <c r="C148" s="117" t="s">
        <v>218</v>
      </c>
      <c r="D148" s="117" t="s">
        <v>153</v>
      </c>
      <c r="E148" s="118">
        <v>2007</v>
      </c>
      <c r="F148" s="117" t="s">
        <v>221</v>
      </c>
      <c r="G148" s="117">
        <v>1</v>
      </c>
      <c r="H148" s="117"/>
    </row>
    <row r="149" spans="1:8">
      <c r="A149" s="117"/>
      <c r="B149" s="116">
        <v>17</v>
      </c>
      <c r="C149" s="117" t="s">
        <v>218</v>
      </c>
      <c r="D149" s="117" t="s">
        <v>58</v>
      </c>
      <c r="E149" s="118">
        <v>2007</v>
      </c>
      <c r="F149" s="117" t="s">
        <v>221</v>
      </c>
      <c r="G149" s="117">
        <v>2</v>
      </c>
      <c r="H149" s="135"/>
    </row>
    <row r="150" spans="1:8">
      <c r="A150" s="123">
        <v>8</v>
      </c>
      <c r="B150" s="116">
        <v>8</v>
      </c>
      <c r="C150" s="118" t="s">
        <v>232</v>
      </c>
      <c r="D150" s="118" t="s">
        <v>209</v>
      </c>
      <c r="E150" s="118">
        <v>2014</v>
      </c>
      <c r="F150" s="118" t="s">
        <v>210</v>
      </c>
      <c r="G150" s="90">
        <v>1</v>
      </c>
      <c r="H150" s="98"/>
    </row>
    <row r="151" spans="1:8">
      <c r="A151" s="117"/>
      <c r="B151" s="116">
        <v>8</v>
      </c>
      <c r="C151" s="118" t="s">
        <v>232</v>
      </c>
      <c r="D151" s="118" t="s">
        <v>211</v>
      </c>
      <c r="E151" s="118">
        <v>2012</v>
      </c>
      <c r="F151" s="118" t="s">
        <v>206</v>
      </c>
      <c r="G151" s="90">
        <v>2</v>
      </c>
      <c r="H151" s="98"/>
    </row>
    <row r="152" spans="1:8">
      <c r="A152" s="117"/>
      <c r="B152" s="124">
        <v>19</v>
      </c>
      <c r="C152" s="118" t="s">
        <v>232</v>
      </c>
      <c r="D152" s="118" t="s">
        <v>238</v>
      </c>
      <c r="E152" s="118">
        <v>2012</v>
      </c>
      <c r="F152" s="118" t="s">
        <v>199</v>
      </c>
      <c r="G152" s="117">
        <v>2</v>
      </c>
      <c r="H152" s="117"/>
    </row>
    <row r="153" spans="1:8">
      <c r="A153" s="117"/>
      <c r="B153" s="116">
        <v>19</v>
      </c>
      <c r="C153" s="118" t="s">
        <v>232</v>
      </c>
      <c r="D153" s="117" t="s">
        <v>239</v>
      </c>
      <c r="E153" s="117">
        <v>2014</v>
      </c>
      <c r="F153" s="117" t="s">
        <v>206</v>
      </c>
      <c r="G153" s="117">
        <v>2</v>
      </c>
      <c r="H153" s="135"/>
    </row>
    <row r="154" spans="1:8">
      <c r="A154" s="123">
        <v>2</v>
      </c>
      <c r="B154" s="116">
        <v>21</v>
      </c>
      <c r="C154" s="118" t="s">
        <v>232</v>
      </c>
      <c r="D154" s="117" t="s">
        <v>135</v>
      </c>
      <c r="E154" s="117">
        <v>2010</v>
      </c>
      <c r="F154" s="117" t="s">
        <v>223</v>
      </c>
      <c r="G154" s="117">
        <v>1</v>
      </c>
      <c r="H154" s="117"/>
    </row>
    <row r="155" spans="1:8">
      <c r="A155" s="117"/>
      <c r="B155" s="116">
        <v>21</v>
      </c>
      <c r="C155" s="118" t="s">
        <v>232</v>
      </c>
      <c r="D155" s="117" t="s">
        <v>253</v>
      </c>
      <c r="E155" s="117">
        <v>2010</v>
      </c>
      <c r="F155" s="117" t="s">
        <v>199</v>
      </c>
      <c r="G155" s="117">
        <v>2</v>
      </c>
      <c r="H155" s="117"/>
    </row>
    <row r="156" spans="1:8">
      <c r="A156" s="123">
        <v>8</v>
      </c>
      <c r="B156" s="116">
        <v>42</v>
      </c>
      <c r="C156" s="118" t="s">
        <v>232</v>
      </c>
      <c r="D156" s="117" t="s">
        <v>289</v>
      </c>
      <c r="E156" s="117">
        <v>2011</v>
      </c>
      <c r="F156" s="117" t="s">
        <v>199</v>
      </c>
      <c r="G156" s="118">
        <v>1</v>
      </c>
      <c r="H156" s="117"/>
    </row>
    <row r="157" spans="1:8">
      <c r="A157" s="117"/>
      <c r="B157" s="116">
        <v>42</v>
      </c>
      <c r="C157" s="118" t="s">
        <v>232</v>
      </c>
      <c r="D157" s="117" t="s">
        <v>290</v>
      </c>
      <c r="E157" s="117">
        <v>2011</v>
      </c>
      <c r="F157" s="117" t="s">
        <v>208</v>
      </c>
      <c r="G157" s="118">
        <v>2</v>
      </c>
      <c r="H157" s="117"/>
    </row>
    <row r="158" spans="1:8">
      <c r="A158" s="123">
        <v>1</v>
      </c>
      <c r="B158" s="116">
        <v>49</v>
      </c>
      <c r="C158" s="117" t="s">
        <v>205</v>
      </c>
      <c r="D158" s="117" t="s">
        <v>50</v>
      </c>
      <c r="E158" s="117">
        <v>2007</v>
      </c>
      <c r="F158" s="117" t="s">
        <v>221</v>
      </c>
      <c r="G158" s="148">
        <v>1</v>
      </c>
      <c r="H158" s="117"/>
    </row>
    <row r="159" spans="1:8">
      <c r="A159" s="117"/>
      <c r="B159" s="116">
        <v>49</v>
      </c>
      <c r="C159" s="117" t="s">
        <v>205</v>
      </c>
      <c r="D159" s="117" t="s">
        <v>54</v>
      </c>
      <c r="E159" s="117">
        <v>2007</v>
      </c>
      <c r="F159" s="117" t="s">
        <v>221</v>
      </c>
      <c r="G159" s="148">
        <v>2</v>
      </c>
      <c r="H159" s="117"/>
    </row>
    <row r="160" spans="1:8">
      <c r="A160" s="123">
        <v>6</v>
      </c>
      <c r="B160" s="116">
        <v>29</v>
      </c>
      <c r="C160" s="117" t="s">
        <v>205</v>
      </c>
      <c r="D160" s="117" t="s">
        <v>368</v>
      </c>
      <c r="E160" s="117">
        <v>2007</v>
      </c>
      <c r="F160" s="117" t="s">
        <v>221</v>
      </c>
      <c r="G160" s="148">
        <v>1</v>
      </c>
      <c r="H160" s="117"/>
    </row>
    <row r="161" spans="1:8">
      <c r="A161" s="123"/>
      <c r="B161" s="116"/>
      <c r="C161" s="117"/>
      <c r="D161" s="117"/>
      <c r="E161" s="117"/>
      <c r="F161" s="117"/>
      <c r="G161" s="148"/>
      <c r="H161" s="117"/>
    </row>
    <row r="162" spans="1:8">
      <c r="A162" s="123">
        <v>6</v>
      </c>
      <c r="B162" s="116">
        <v>25</v>
      </c>
      <c r="C162" s="117" t="s">
        <v>362</v>
      </c>
      <c r="D162" s="117" t="s">
        <v>361</v>
      </c>
      <c r="E162" s="117">
        <v>2009</v>
      </c>
      <c r="F162" s="117" t="s">
        <v>221</v>
      </c>
      <c r="G162" s="142">
        <v>1</v>
      </c>
      <c r="H162" s="117"/>
    </row>
    <row r="163" spans="1:8">
      <c r="A163" s="117"/>
      <c r="B163" s="116">
        <v>25</v>
      </c>
      <c r="C163" s="117" t="s">
        <v>362</v>
      </c>
      <c r="D163" s="117" t="s">
        <v>363</v>
      </c>
      <c r="E163" s="117">
        <v>2009</v>
      </c>
      <c r="F163" s="117" t="s">
        <v>221</v>
      </c>
      <c r="G163" s="142">
        <v>2</v>
      </c>
      <c r="H163" s="135"/>
    </row>
    <row r="164" spans="1:8">
      <c r="A164" s="123">
        <v>11</v>
      </c>
      <c r="B164" s="116">
        <v>11</v>
      </c>
      <c r="C164" s="117" t="s">
        <v>227</v>
      </c>
      <c r="D164" s="117" t="s">
        <v>79</v>
      </c>
      <c r="E164" s="117">
        <v>2012</v>
      </c>
      <c r="F164" s="117" t="s">
        <v>199</v>
      </c>
      <c r="G164" s="90">
        <v>1</v>
      </c>
      <c r="H164" s="98"/>
    </row>
    <row r="165" spans="1:8">
      <c r="A165" s="117"/>
      <c r="B165" s="116">
        <v>11</v>
      </c>
      <c r="C165" s="117" t="s">
        <v>227</v>
      </c>
      <c r="D165" s="117" t="s">
        <v>228</v>
      </c>
      <c r="E165" s="117">
        <v>2014</v>
      </c>
      <c r="F165" s="117" t="s">
        <v>199</v>
      </c>
      <c r="G165" s="90">
        <v>2</v>
      </c>
      <c r="H165" s="98"/>
    </row>
    <row r="166" spans="1:8">
      <c r="A166" s="123">
        <v>13</v>
      </c>
      <c r="B166" s="116">
        <v>32</v>
      </c>
      <c r="C166" s="118" t="s">
        <v>270</v>
      </c>
      <c r="D166" s="117" t="s">
        <v>78</v>
      </c>
      <c r="E166" s="117">
        <v>2011</v>
      </c>
      <c r="F166" s="117" t="s">
        <v>199</v>
      </c>
      <c r="G166" s="117">
        <v>1</v>
      </c>
      <c r="H166" s="117"/>
    </row>
    <row r="167" spans="1:8">
      <c r="A167" s="117"/>
      <c r="B167" s="116">
        <v>32</v>
      </c>
      <c r="C167" s="118" t="s">
        <v>270</v>
      </c>
      <c r="D167" s="117" t="s">
        <v>271</v>
      </c>
      <c r="E167" s="117">
        <v>2011</v>
      </c>
      <c r="F167" s="117" t="s">
        <v>206</v>
      </c>
      <c r="G167" s="117">
        <v>2</v>
      </c>
      <c r="H167" s="117"/>
    </row>
    <row r="168" spans="1:8">
      <c r="A168" s="123">
        <v>12</v>
      </c>
      <c r="B168" s="116">
        <v>8</v>
      </c>
      <c r="C168" s="117" t="s">
        <v>270</v>
      </c>
      <c r="D168" s="117" t="s">
        <v>84</v>
      </c>
      <c r="E168" s="117">
        <v>2008</v>
      </c>
      <c r="F168" s="117" t="s">
        <v>221</v>
      </c>
      <c r="G168" s="118">
        <v>1</v>
      </c>
      <c r="H168" s="117"/>
    </row>
    <row r="169" spans="1:8">
      <c r="A169" s="117"/>
      <c r="B169" s="116">
        <v>8</v>
      </c>
      <c r="C169" s="117" t="s">
        <v>270</v>
      </c>
      <c r="D169" s="117" t="s">
        <v>83</v>
      </c>
      <c r="E169" s="117">
        <v>2008</v>
      </c>
      <c r="F169" s="117" t="s">
        <v>221</v>
      </c>
      <c r="G169" s="118">
        <v>2</v>
      </c>
      <c r="H169" s="117"/>
    </row>
    <row r="170" spans="1:8">
      <c r="A170" s="123">
        <v>5</v>
      </c>
      <c r="B170" s="116">
        <v>24</v>
      </c>
      <c r="C170" s="117" t="s">
        <v>270</v>
      </c>
      <c r="D170" s="117" t="s">
        <v>81</v>
      </c>
      <c r="E170" s="117">
        <v>2009</v>
      </c>
      <c r="F170" s="117" t="s">
        <v>221</v>
      </c>
      <c r="G170" s="142">
        <v>1</v>
      </c>
      <c r="H170" s="117"/>
    </row>
    <row r="171" spans="1:8">
      <c r="A171" s="117"/>
      <c r="B171" s="116">
        <v>24</v>
      </c>
      <c r="C171" s="117" t="s">
        <v>270</v>
      </c>
      <c r="D171" s="117" t="s">
        <v>82</v>
      </c>
      <c r="E171" s="117">
        <v>2009</v>
      </c>
      <c r="F171" s="117" t="s">
        <v>221</v>
      </c>
      <c r="G171" s="142">
        <v>2</v>
      </c>
      <c r="H171" s="117"/>
    </row>
    <row r="172" spans="1:8">
      <c r="A172" s="117"/>
      <c r="B172" s="116"/>
      <c r="C172" s="117"/>
      <c r="D172" s="117"/>
      <c r="E172" s="117"/>
      <c r="F172" s="117"/>
      <c r="G172" s="142"/>
      <c r="H172" s="117"/>
    </row>
    <row r="173" spans="1:8">
      <c r="A173" s="123">
        <v>1</v>
      </c>
      <c r="B173" s="116">
        <v>1</v>
      </c>
      <c r="C173" s="117" t="s">
        <v>198</v>
      </c>
      <c r="D173" s="117" t="s">
        <v>197</v>
      </c>
      <c r="E173" s="117">
        <v>2012</v>
      </c>
      <c r="F173" s="117" t="s">
        <v>199</v>
      </c>
      <c r="G173" s="90">
        <v>1</v>
      </c>
      <c r="H173" s="98"/>
    </row>
    <row r="174" spans="1:8">
      <c r="A174" s="117"/>
      <c r="B174" s="116">
        <v>1</v>
      </c>
      <c r="C174" s="117" t="s">
        <v>198</v>
      </c>
      <c r="D174" s="117" t="s">
        <v>200</v>
      </c>
      <c r="E174" s="117">
        <v>2012</v>
      </c>
      <c r="F174" s="117" t="s">
        <v>199</v>
      </c>
      <c r="G174" s="90">
        <v>2</v>
      </c>
      <c r="H174" s="98"/>
    </row>
    <row r="175" spans="1:8">
      <c r="A175" s="123">
        <v>1</v>
      </c>
      <c r="B175" s="116">
        <v>44</v>
      </c>
      <c r="C175" s="117" t="s">
        <v>198</v>
      </c>
      <c r="D175" s="117" t="s">
        <v>296</v>
      </c>
      <c r="E175" s="117">
        <v>2009</v>
      </c>
      <c r="F175" s="117" t="s">
        <v>223</v>
      </c>
      <c r="G175" s="118">
        <v>1</v>
      </c>
      <c r="H175" s="117"/>
    </row>
    <row r="176" spans="1:8">
      <c r="A176" s="117"/>
      <c r="B176" s="116">
        <v>44</v>
      </c>
      <c r="C176" s="117" t="s">
        <v>198</v>
      </c>
      <c r="D176" s="117" t="s">
        <v>119</v>
      </c>
      <c r="E176" s="117">
        <v>2008</v>
      </c>
      <c r="F176" s="117" t="s">
        <v>221</v>
      </c>
      <c r="G176" s="118">
        <v>2</v>
      </c>
      <c r="H176" s="117"/>
    </row>
    <row r="177" spans="1:8">
      <c r="A177" s="123">
        <v>2</v>
      </c>
      <c r="B177" s="116">
        <v>30</v>
      </c>
      <c r="C177" s="117" t="s">
        <v>352</v>
      </c>
      <c r="D177" s="117" t="s">
        <v>137</v>
      </c>
      <c r="E177" s="117">
        <v>1994</v>
      </c>
      <c r="F177" s="117" t="s">
        <v>221</v>
      </c>
      <c r="G177" s="118">
        <v>1</v>
      </c>
      <c r="H177" s="117"/>
    </row>
    <row r="178" spans="1:8">
      <c r="A178" s="117"/>
      <c r="B178" s="116">
        <v>30</v>
      </c>
      <c r="C178" s="117" t="s">
        <v>352</v>
      </c>
      <c r="D178" s="117" t="s">
        <v>103</v>
      </c>
      <c r="E178" s="117">
        <v>1994</v>
      </c>
      <c r="F178" s="117" t="s">
        <v>112</v>
      </c>
      <c r="G178" s="118">
        <v>2</v>
      </c>
      <c r="H178" s="117"/>
    </row>
    <row r="179" spans="1:8">
      <c r="A179" s="123">
        <v>3</v>
      </c>
      <c r="B179" s="116">
        <v>31</v>
      </c>
      <c r="C179" s="117" t="s">
        <v>353</v>
      </c>
      <c r="D179" s="117" t="s">
        <v>183</v>
      </c>
      <c r="E179" s="117">
        <v>1980</v>
      </c>
      <c r="F179" s="117" t="s">
        <v>221</v>
      </c>
      <c r="G179" s="118">
        <v>1</v>
      </c>
      <c r="H179" s="117"/>
    </row>
    <row r="180" spans="1:8">
      <c r="A180" s="117"/>
      <c r="B180" s="116">
        <v>31</v>
      </c>
      <c r="C180" s="117" t="s">
        <v>353</v>
      </c>
      <c r="D180" s="117" t="s">
        <v>325</v>
      </c>
      <c r="E180" s="117">
        <v>1978</v>
      </c>
      <c r="F180" s="117" t="s">
        <v>221</v>
      </c>
      <c r="G180" s="118">
        <v>2</v>
      </c>
      <c r="H180" s="117"/>
    </row>
    <row r="181" spans="1:8">
      <c r="A181" s="123">
        <v>1</v>
      </c>
      <c r="B181" s="116">
        <v>12</v>
      </c>
      <c r="C181" s="117" t="s">
        <v>316</v>
      </c>
      <c r="D181" s="117" t="s">
        <v>315</v>
      </c>
      <c r="E181" s="117">
        <v>1989</v>
      </c>
      <c r="F181" s="117" t="s">
        <v>247</v>
      </c>
      <c r="G181" s="142">
        <v>1</v>
      </c>
      <c r="H181" s="117"/>
    </row>
    <row r="182" spans="1:8">
      <c r="A182" s="117"/>
      <c r="B182" s="116">
        <v>12</v>
      </c>
      <c r="C182" s="117" t="s">
        <v>316</v>
      </c>
      <c r="D182" s="117" t="s">
        <v>317</v>
      </c>
      <c r="E182" s="117">
        <v>1991</v>
      </c>
      <c r="F182" s="117" t="s">
        <v>206</v>
      </c>
      <c r="G182" s="142">
        <v>2</v>
      </c>
      <c r="H182" s="117"/>
    </row>
    <row r="183" spans="1:8">
      <c r="A183" s="123">
        <v>16</v>
      </c>
      <c r="B183" s="116">
        <v>48</v>
      </c>
      <c r="C183" s="117" t="s">
        <v>358</v>
      </c>
      <c r="D183" s="117" t="s">
        <v>349</v>
      </c>
      <c r="E183" s="117">
        <v>1990</v>
      </c>
      <c r="F183" s="117" t="s">
        <v>206</v>
      </c>
      <c r="G183" s="118">
        <v>1</v>
      </c>
      <c r="H183" s="117"/>
    </row>
    <row r="184" spans="1:8">
      <c r="A184" s="117"/>
      <c r="B184" s="116">
        <v>48</v>
      </c>
      <c r="C184" s="117" t="s">
        <v>358</v>
      </c>
      <c r="D184" s="117" t="s">
        <v>350</v>
      </c>
      <c r="E184" s="117">
        <v>1994</v>
      </c>
      <c r="F184" s="117" t="s">
        <v>206</v>
      </c>
      <c r="G184" s="118">
        <v>2</v>
      </c>
      <c r="H184" s="117"/>
    </row>
    <row r="185" spans="1:8">
      <c r="A185" s="123">
        <v>2</v>
      </c>
      <c r="B185" s="116">
        <v>13</v>
      </c>
      <c r="C185" s="117" t="s">
        <v>319</v>
      </c>
      <c r="D185" s="117" t="s">
        <v>318</v>
      </c>
      <c r="E185" s="117">
        <v>1997</v>
      </c>
      <c r="F185" s="117" t="s">
        <v>206</v>
      </c>
      <c r="G185" s="142">
        <v>1</v>
      </c>
      <c r="H185" s="117"/>
    </row>
    <row r="186" spans="1:8">
      <c r="A186" s="117"/>
      <c r="B186" s="116">
        <v>13</v>
      </c>
      <c r="C186" s="117" t="s">
        <v>319</v>
      </c>
      <c r="D186" s="117" t="s">
        <v>320</v>
      </c>
      <c r="E186" s="117">
        <v>1991</v>
      </c>
      <c r="F186" s="117" t="s">
        <v>221</v>
      </c>
      <c r="G186" s="142">
        <v>2</v>
      </c>
      <c r="H186" s="135"/>
    </row>
    <row r="187" spans="1:8">
      <c r="A187" s="123">
        <v>1</v>
      </c>
      <c r="B187" s="116">
        <v>26</v>
      </c>
      <c r="C187" s="117" t="s">
        <v>351</v>
      </c>
      <c r="D187" s="117" t="s">
        <v>104</v>
      </c>
      <c r="E187" s="117">
        <v>1986</v>
      </c>
      <c r="F187" s="117" t="s">
        <v>339</v>
      </c>
      <c r="G187" s="118">
        <v>1</v>
      </c>
      <c r="H187" s="117"/>
    </row>
    <row r="188" spans="1:8">
      <c r="A188" s="117"/>
      <c r="B188" s="116">
        <v>26</v>
      </c>
      <c r="C188" s="117" t="s">
        <v>351</v>
      </c>
      <c r="D188" s="117" t="s">
        <v>180</v>
      </c>
      <c r="E188" s="117">
        <v>2002</v>
      </c>
      <c r="F188" s="117" t="s">
        <v>221</v>
      </c>
      <c r="G188" s="118">
        <v>2</v>
      </c>
      <c r="H188" s="135"/>
    </row>
    <row r="189" spans="1:8">
      <c r="A189" s="117"/>
      <c r="B189" s="116"/>
      <c r="C189" s="117"/>
      <c r="D189" s="117"/>
      <c r="E189" s="117"/>
      <c r="F189" s="117"/>
      <c r="G189" s="118"/>
      <c r="H189" s="135"/>
    </row>
    <row r="190" spans="1:8">
      <c r="A190" s="123">
        <v>14</v>
      </c>
      <c r="B190" s="116">
        <v>33</v>
      </c>
      <c r="C190" s="118" t="s">
        <v>273</v>
      </c>
      <c r="D190" s="117" t="s">
        <v>272</v>
      </c>
      <c r="E190" s="117">
        <v>2011</v>
      </c>
      <c r="F190" s="117" t="s">
        <v>206</v>
      </c>
      <c r="G190" s="117">
        <v>1</v>
      </c>
      <c r="H190" s="117"/>
    </row>
    <row r="191" spans="1:8">
      <c r="A191" s="117"/>
      <c r="B191" s="116">
        <v>33</v>
      </c>
      <c r="C191" s="117" t="s">
        <v>273</v>
      </c>
      <c r="D191" s="117" t="s">
        <v>274</v>
      </c>
      <c r="E191" s="117">
        <v>2011</v>
      </c>
      <c r="F191" s="117" t="s">
        <v>206</v>
      </c>
      <c r="G191" s="117">
        <v>2</v>
      </c>
      <c r="H191" s="135"/>
    </row>
    <row r="192" spans="1:8">
      <c r="A192" s="123">
        <v>9</v>
      </c>
      <c r="B192" s="116">
        <v>43</v>
      </c>
      <c r="C192" s="118" t="s">
        <v>273</v>
      </c>
      <c r="D192" s="117" t="s">
        <v>291</v>
      </c>
      <c r="E192" s="117">
        <v>2011</v>
      </c>
      <c r="F192" s="117" t="s">
        <v>206</v>
      </c>
      <c r="G192" s="90">
        <v>1</v>
      </c>
      <c r="H192" s="117"/>
    </row>
    <row r="193" spans="1:8">
      <c r="A193" s="117"/>
      <c r="B193" s="116">
        <v>43</v>
      </c>
      <c r="C193" s="118" t="s">
        <v>273</v>
      </c>
      <c r="D193" s="117" t="s">
        <v>292</v>
      </c>
      <c r="E193" s="117">
        <v>2011</v>
      </c>
      <c r="F193" s="117" t="s">
        <v>206</v>
      </c>
      <c r="G193" s="90">
        <v>2</v>
      </c>
      <c r="H193" s="135"/>
    </row>
    <row r="194" spans="1:8">
      <c r="A194" s="123">
        <v>13</v>
      </c>
      <c r="B194" s="116">
        <v>10</v>
      </c>
      <c r="C194" s="117" t="s">
        <v>273</v>
      </c>
      <c r="D194" s="117" t="s">
        <v>307</v>
      </c>
      <c r="E194" s="117">
        <v>2009</v>
      </c>
      <c r="F194" s="117" t="s">
        <v>206</v>
      </c>
      <c r="G194" s="118">
        <v>1</v>
      </c>
      <c r="H194" s="117"/>
    </row>
    <row r="195" spans="1:8">
      <c r="A195" s="117"/>
      <c r="B195" s="116">
        <v>10</v>
      </c>
      <c r="C195" s="117" t="s">
        <v>273</v>
      </c>
      <c r="D195" s="117" t="s">
        <v>308</v>
      </c>
      <c r="E195" s="117">
        <v>2009</v>
      </c>
      <c r="F195" s="117" t="s">
        <v>206</v>
      </c>
      <c r="G195" s="118">
        <v>2</v>
      </c>
      <c r="H195" s="135"/>
    </row>
    <row r="196" spans="1:8">
      <c r="A196" s="123">
        <v>5</v>
      </c>
      <c r="B196" s="116">
        <v>27</v>
      </c>
      <c r="C196" s="117" t="s">
        <v>273</v>
      </c>
      <c r="D196" s="117" t="s">
        <v>371</v>
      </c>
      <c r="E196" s="117">
        <v>2007</v>
      </c>
      <c r="F196" s="117" t="s">
        <v>206</v>
      </c>
      <c r="G196" s="148">
        <v>1</v>
      </c>
      <c r="H196" s="117"/>
    </row>
    <row r="197" spans="1:8">
      <c r="A197" s="117"/>
      <c r="B197" s="116">
        <v>28</v>
      </c>
      <c r="C197" s="117" t="s">
        <v>273</v>
      </c>
      <c r="D197" s="117" t="s">
        <v>372</v>
      </c>
      <c r="E197" s="117">
        <v>2007</v>
      </c>
      <c r="F197" s="117" t="s">
        <v>206</v>
      </c>
      <c r="G197" s="148">
        <v>2</v>
      </c>
      <c r="H197" s="135"/>
    </row>
  </sheetData>
  <sortState ref="A2:H201">
    <sortCondition ref="C2:C201"/>
  </sortState>
  <pageMargins left="0.51181102362204722" right="0.51181102362204722" top="0.15748031496062992" bottom="0.15748031496062992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1"/>
  <sheetViews>
    <sheetView topLeftCell="A40" workbookViewId="0">
      <selection activeCell="D39" sqref="D39"/>
    </sheetView>
  </sheetViews>
  <sheetFormatPr defaultRowHeight="15.75"/>
  <cols>
    <col min="1" max="1" width="7.28515625" style="36" customWidth="1"/>
    <col min="2" max="2" width="21.7109375" style="9" customWidth="1"/>
    <col min="3" max="3" width="23.85546875" style="9" customWidth="1"/>
    <col min="4" max="4" width="6.28515625" style="28" bestFit="1" customWidth="1"/>
    <col min="5" max="5" width="6.42578125" style="9" bestFit="1" customWidth="1"/>
    <col min="6" max="6" width="5.42578125" style="28" bestFit="1" customWidth="1"/>
    <col min="7" max="7" width="8.42578125" style="28" bestFit="1" customWidth="1"/>
    <col min="8" max="8" width="8.42578125" bestFit="1" customWidth="1"/>
    <col min="9" max="9" width="8.140625" style="61" bestFit="1" customWidth="1"/>
    <col min="12" max="12" width="26.42578125" customWidth="1"/>
    <col min="13" max="13" width="17.7109375" customWidth="1"/>
  </cols>
  <sheetData>
    <row r="1" spans="1:9" ht="18.75">
      <c r="B1" s="27"/>
      <c r="C1" s="31" t="s">
        <v>155</v>
      </c>
      <c r="D1" s="32"/>
    </row>
    <row r="2" spans="1:9" ht="18.75">
      <c r="B2" s="11"/>
      <c r="C2" s="10" t="s">
        <v>144</v>
      </c>
      <c r="D2" s="12"/>
      <c r="E2" s="3"/>
      <c r="F2" s="24"/>
      <c r="G2" s="24"/>
    </row>
    <row r="3" spans="1:9" ht="18.75">
      <c r="B3" s="11"/>
      <c r="C3" s="10" t="s">
        <v>145</v>
      </c>
      <c r="D3" s="12"/>
      <c r="E3" s="3"/>
      <c r="F3" s="24"/>
      <c r="G3" s="24"/>
    </row>
    <row r="4" spans="1:9" ht="18.75">
      <c r="B4" s="163" t="s">
        <v>146</v>
      </c>
      <c r="C4" s="163"/>
      <c r="D4" s="163"/>
      <c r="E4" s="163"/>
      <c r="F4" s="24"/>
      <c r="G4" s="24"/>
    </row>
    <row r="5" spans="1:9" ht="18.75">
      <c r="B5" s="33">
        <v>45003</v>
      </c>
      <c r="C5" s="24" t="s">
        <v>156</v>
      </c>
      <c r="D5" s="12"/>
      <c r="E5" s="12"/>
      <c r="F5" s="24"/>
      <c r="G5" s="24"/>
    </row>
    <row r="6" spans="1:9" ht="18.75">
      <c r="B6" s="164" t="s">
        <v>157</v>
      </c>
      <c r="C6" s="164"/>
      <c r="D6" s="165" t="s">
        <v>194</v>
      </c>
      <c r="E6" s="165"/>
      <c r="F6" s="165"/>
      <c r="G6" s="165"/>
      <c r="H6" s="165"/>
    </row>
    <row r="7" spans="1:9" ht="18.75">
      <c r="B7" s="12"/>
      <c r="C7" s="64" t="s">
        <v>187</v>
      </c>
      <c r="D7" s="12"/>
      <c r="E7" s="12"/>
      <c r="F7" s="24"/>
      <c r="G7" s="24"/>
    </row>
    <row r="8" spans="1:9" ht="18.75">
      <c r="B8" s="44"/>
      <c r="C8" s="64"/>
      <c r="D8" s="44"/>
      <c r="E8" s="44"/>
      <c r="F8" s="24"/>
      <c r="G8" s="24"/>
    </row>
    <row r="9" spans="1:9" ht="18.75">
      <c r="B9" s="3"/>
      <c r="C9" s="72" t="s">
        <v>147</v>
      </c>
      <c r="D9" s="66"/>
      <c r="E9" s="71"/>
      <c r="F9" s="24"/>
      <c r="G9" s="24"/>
    </row>
    <row r="10" spans="1:9">
      <c r="A10" s="36" t="s">
        <v>159</v>
      </c>
      <c r="B10" s="68" t="s">
        <v>160</v>
      </c>
      <c r="C10" s="78" t="s">
        <v>161</v>
      </c>
      <c r="D10" s="68" t="s">
        <v>162</v>
      </c>
      <c r="E10" s="79" t="s">
        <v>163</v>
      </c>
      <c r="F10" s="68" t="s">
        <v>164</v>
      </c>
      <c r="G10" s="68" t="s">
        <v>192</v>
      </c>
      <c r="H10" s="69" t="s">
        <v>189</v>
      </c>
      <c r="I10" s="54" t="s">
        <v>186</v>
      </c>
    </row>
    <row r="11" spans="1:9">
      <c r="A11" s="36">
        <v>11</v>
      </c>
      <c r="B11" s="5" t="s">
        <v>80</v>
      </c>
      <c r="C11" s="6" t="s">
        <v>78</v>
      </c>
      <c r="D11" s="8">
        <v>2011</v>
      </c>
      <c r="E11" s="4"/>
      <c r="F11" s="13">
        <v>1</v>
      </c>
      <c r="G11" s="47">
        <v>2.9166666666666668E-3</v>
      </c>
      <c r="H11" s="47"/>
      <c r="I11" s="55"/>
    </row>
    <row r="12" spans="1:9">
      <c r="A12" s="36">
        <v>12</v>
      </c>
      <c r="B12" s="5" t="s">
        <v>80</v>
      </c>
      <c r="C12" s="6" t="s">
        <v>79</v>
      </c>
      <c r="D12" s="8">
        <v>2012</v>
      </c>
      <c r="E12" s="4"/>
      <c r="F12" s="13">
        <v>2</v>
      </c>
      <c r="G12" s="47">
        <f>H12-G11</f>
        <v>3.0324074074074077E-3</v>
      </c>
      <c r="H12" s="47">
        <v>5.9490740740740745E-3</v>
      </c>
      <c r="I12" s="55">
        <v>1</v>
      </c>
    </row>
    <row r="13" spans="1:9">
      <c r="A13" s="36">
        <v>1</v>
      </c>
      <c r="B13" s="5" t="s">
        <v>28</v>
      </c>
      <c r="C13" s="4" t="s">
        <v>44</v>
      </c>
      <c r="D13" s="13"/>
      <c r="E13" s="4"/>
      <c r="F13" s="13">
        <v>1</v>
      </c>
      <c r="G13" s="47">
        <v>3.0092592592592588E-3</v>
      </c>
      <c r="H13" s="47"/>
      <c r="I13" s="56"/>
    </row>
    <row r="14" spans="1:9">
      <c r="A14" s="36">
        <v>2</v>
      </c>
      <c r="B14" s="5" t="s">
        <v>28</v>
      </c>
      <c r="C14" s="4" t="s">
        <v>45</v>
      </c>
      <c r="D14" s="13"/>
      <c r="E14" s="4"/>
      <c r="F14" s="13">
        <v>2</v>
      </c>
      <c r="G14" s="47">
        <f>H14-G13</f>
        <v>2.9861111111111108E-3</v>
      </c>
      <c r="H14" s="47">
        <v>5.9953703703703697E-3</v>
      </c>
      <c r="I14" s="55">
        <v>2</v>
      </c>
    </row>
    <row r="15" spans="1:9">
      <c r="A15" s="36">
        <v>5</v>
      </c>
      <c r="B15" s="5" t="s">
        <v>52</v>
      </c>
      <c r="C15" s="6" t="s">
        <v>68</v>
      </c>
      <c r="D15" s="8">
        <v>2011</v>
      </c>
      <c r="E15" s="4"/>
      <c r="F15" s="13">
        <v>1</v>
      </c>
      <c r="G15" s="47">
        <v>3.0787037037037037E-3</v>
      </c>
      <c r="H15" s="47"/>
      <c r="I15" s="55"/>
    </row>
    <row r="16" spans="1:9">
      <c r="A16" s="36">
        <v>6</v>
      </c>
      <c r="B16" s="5" t="s">
        <v>52</v>
      </c>
      <c r="C16" s="6" t="s">
        <v>69</v>
      </c>
      <c r="D16" s="8">
        <v>2011</v>
      </c>
      <c r="E16" s="4"/>
      <c r="F16" s="13">
        <v>2</v>
      </c>
      <c r="G16" s="47">
        <f>H16-G15</f>
        <v>3.3101851851851847E-3</v>
      </c>
      <c r="H16" s="47">
        <v>6.3888888888888884E-3</v>
      </c>
      <c r="I16" s="55">
        <v>3</v>
      </c>
    </row>
    <row r="17" spans="1:9">
      <c r="A17" s="36">
        <v>14</v>
      </c>
      <c r="B17" s="5" t="s">
        <v>87</v>
      </c>
      <c r="C17" s="6" t="s">
        <v>131</v>
      </c>
      <c r="D17" s="8">
        <v>2011</v>
      </c>
      <c r="E17" s="8" t="s">
        <v>132</v>
      </c>
      <c r="F17" s="8">
        <v>1</v>
      </c>
      <c r="G17" s="47">
        <v>3.5648148148148154E-3</v>
      </c>
      <c r="H17" s="47"/>
      <c r="I17" s="57"/>
    </row>
    <row r="18" spans="1:9">
      <c r="A18" s="36">
        <v>13</v>
      </c>
      <c r="B18" s="5" t="s">
        <v>87</v>
      </c>
      <c r="C18" s="6" t="s">
        <v>130</v>
      </c>
      <c r="D18" s="8">
        <v>2011</v>
      </c>
      <c r="E18" s="8">
        <v>3</v>
      </c>
      <c r="F18" s="8">
        <v>2</v>
      </c>
      <c r="G18" s="47">
        <f>H18-G17</f>
        <v>3.3912037037037031E-3</v>
      </c>
      <c r="H18" s="47">
        <v>6.9560185185185185E-3</v>
      </c>
      <c r="I18" s="57">
        <v>4</v>
      </c>
    </row>
    <row r="19" spans="1:9">
      <c r="A19" s="36">
        <v>10</v>
      </c>
      <c r="B19" s="5" t="s">
        <v>56</v>
      </c>
      <c r="C19" s="6" t="s">
        <v>73</v>
      </c>
      <c r="D19" s="8">
        <v>2011</v>
      </c>
      <c r="E19" s="4"/>
      <c r="F19" s="13">
        <v>1</v>
      </c>
      <c r="G19" s="47">
        <v>3.7268518518518514E-3</v>
      </c>
      <c r="H19" s="47"/>
      <c r="I19" s="57"/>
    </row>
    <row r="20" spans="1:9">
      <c r="A20" s="36">
        <v>9</v>
      </c>
      <c r="B20" s="5" t="s">
        <v>56</v>
      </c>
      <c r="C20" s="6" t="s">
        <v>72</v>
      </c>
      <c r="D20" s="8">
        <v>2011</v>
      </c>
      <c r="E20" s="4"/>
      <c r="F20" s="13">
        <v>2</v>
      </c>
      <c r="G20" s="47">
        <f>H20-G19</f>
        <v>3.9467592592592592E-3</v>
      </c>
      <c r="H20" s="47">
        <v>7.6736111111111111E-3</v>
      </c>
      <c r="I20" s="57">
        <v>5</v>
      </c>
    </row>
    <row r="21" spans="1:9">
      <c r="A21" s="36">
        <v>7</v>
      </c>
      <c r="B21" s="5" t="s">
        <v>53</v>
      </c>
      <c r="C21" s="6" t="s">
        <v>70</v>
      </c>
      <c r="D21" s="8">
        <v>2013</v>
      </c>
      <c r="E21" s="4"/>
      <c r="F21" s="13">
        <v>1</v>
      </c>
      <c r="G21" s="47">
        <v>4.340277777777778E-3</v>
      </c>
      <c r="H21" s="47"/>
      <c r="I21" s="57"/>
    </row>
    <row r="22" spans="1:9">
      <c r="A22" s="36">
        <v>8</v>
      </c>
      <c r="B22" s="5" t="s">
        <v>53</v>
      </c>
      <c r="C22" s="6" t="s">
        <v>71</v>
      </c>
      <c r="D22" s="8">
        <v>2012</v>
      </c>
      <c r="E22" s="4"/>
      <c r="F22" s="13">
        <v>2</v>
      </c>
      <c r="G22" s="47">
        <f>H22-G21</f>
        <v>3.472222222222222E-3</v>
      </c>
      <c r="H22" s="47">
        <v>7.8125E-3</v>
      </c>
      <c r="I22" s="57">
        <v>6</v>
      </c>
    </row>
    <row r="23" spans="1:9">
      <c r="B23" s="5"/>
      <c r="C23" s="6"/>
      <c r="D23" s="8"/>
      <c r="E23" s="4"/>
      <c r="F23" s="13"/>
      <c r="G23" s="47"/>
      <c r="H23" s="47"/>
      <c r="I23" s="57"/>
    </row>
    <row r="24" spans="1:9" ht="18.75">
      <c r="B24" s="81"/>
      <c r="C24" s="82" t="s">
        <v>148</v>
      </c>
      <c r="D24" s="74"/>
      <c r="E24" s="81"/>
      <c r="F24" s="74"/>
      <c r="G24" s="74"/>
      <c r="H24" s="77"/>
      <c r="I24" s="80"/>
    </row>
    <row r="25" spans="1:9">
      <c r="A25" s="37" t="s">
        <v>159</v>
      </c>
      <c r="B25" s="68" t="s">
        <v>160</v>
      </c>
      <c r="C25" s="78" t="s">
        <v>161</v>
      </c>
      <c r="D25" s="68" t="s">
        <v>162</v>
      </c>
      <c r="E25" s="79" t="s">
        <v>163</v>
      </c>
      <c r="F25" s="68" t="s">
        <v>164</v>
      </c>
      <c r="G25" s="68" t="s">
        <v>192</v>
      </c>
      <c r="H25" s="69" t="s">
        <v>189</v>
      </c>
      <c r="I25" s="54" t="s">
        <v>186</v>
      </c>
    </row>
    <row r="26" spans="1:9">
      <c r="A26" s="36">
        <v>23</v>
      </c>
      <c r="B26" s="17" t="s">
        <v>106</v>
      </c>
      <c r="C26" s="17" t="s">
        <v>98</v>
      </c>
      <c r="D26" s="15"/>
      <c r="E26" s="14"/>
      <c r="F26" s="15">
        <v>1</v>
      </c>
      <c r="G26" s="47">
        <v>3.414351851851852E-3</v>
      </c>
      <c r="H26" s="35"/>
    </row>
    <row r="27" spans="1:9">
      <c r="A27" s="36">
        <v>24</v>
      </c>
      <c r="B27" s="49" t="s">
        <v>106</v>
      </c>
      <c r="C27" s="49" t="s">
        <v>99</v>
      </c>
      <c r="D27" s="15"/>
      <c r="E27" s="49"/>
      <c r="F27" s="15">
        <v>2</v>
      </c>
      <c r="G27" s="47">
        <f>H27-G26</f>
        <v>2.9861111111111108E-3</v>
      </c>
      <c r="H27" s="59">
        <v>6.4004629629629628E-3</v>
      </c>
      <c r="I27" s="54">
        <v>1</v>
      </c>
    </row>
    <row r="28" spans="1:9">
      <c r="A28" s="36">
        <v>17</v>
      </c>
      <c r="B28" s="14" t="s">
        <v>29</v>
      </c>
      <c r="C28" s="14" t="s">
        <v>42</v>
      </c>
      <c r="D28" s="15"/>
      <c r="E28" s="14"/>
      <c r="F28" s="15">
        <v>1</v>
      </c>
      <c r="G28" s="47">
        <v>3.425925925925926E-3</v>
      </c>
      <c r="H28" s="35"/>
      <c r="I28" s="54"/>
    </row>
    <row r="29" spans="1:9">
      <c r="A29" s="36">
        <v>18</v>
      </c>
      <c r="B29" s="14" t="s">
        <v>29</v>
      </c>
      <c r="C29" s="14" t="s">
        <v>43</v>
      </c>
      <c r="D29" s="15"/>
      <c r="E29" s="14"/>
      <c r="F29" s="15">
        <v>2</v>
      </c>
      <c r="G29" s="47">
        <f>H29-G28</f>
        <v>3.1944444444444442E-3</v>
      </c>
      <c r="H29" s="35">
        <v>6.6203703703703702E-3</v>
      </c>
      <c r="I29" s="54">
        <v>2</v>
      </c>
    </row>
    <row r="30" spans="1:9">
      <c r="A30" s="36">
        <v>15</v>
      </c>
      <c r="B30" s="14" t="s">
        <v>28</v>
      </c>
      <c r="C30" s="14" t="s">
        <v>40</v>
      </c>
      <c r="D30" s="15"/>
      <c r="E30" s="14"/>
      <c r="F30" s="15">
        <v>1</v>
      </c>
      <c r="G30" s="47">
        <v>3.6226851851851854E-3</v>
      </c>
      <c r="H30" s="35"/>
      <c r="I30" s="54"/>
    </row>
    <row r="31" spans="1:9">
      <c r="A31" s="36">
        <v>16</v>
      </c>
      <c r="B31" s="14" t="s">
        <v>28</v>
      </c>
      <c r="C31" s="14" t="s">
        <v>41</v>
      </c>
      <c r="D31" s="15"/>
      <c r="E31" s="14"/>
      <c r="F31" s="15">
        <v>2</v>
      </c>
      <c r="G31" s="47">
        <f>H31-G30</f>
        <v>3.3680555555555556E-3</v>
      </c>
      <c r="H31" s="35">
        <v>6.9907407407407409E-3</v>
      </c>
      <c r="I31" s="54">
        <v>3</v>
      </c>
    </row>
    <row r="32" spans="1:9">
      <c r="A32" s="36">
        <v>19</v>
      </c>
      <c r="B32" s="14" t="s">
        <v>52</v>
      </c>
      <c r="C32" s="16" t="s">
        <v>74</v>
      </c>
      <c r="D32" s="18">
        <v>2011</v>
      </c>
      <c r="E32" s="14"/>
      <c r="F32" s="15">
        <v>1</v>
      </c>
      <c r="G32" s="47">
        <v>3.2870370370370367E-3</v>
      </c>
      <c r="H32" s="35"/>
    </row>
    <row r="33" spans="1:10">
      <c r="A33" s="36">
        <v>20</v>
      </c>
      <c r="B33" s="14" t="s">
        <v>52</v>
      </c>
      <c r="C33" s="16" t="s">
        <v>75</v>
      </c>
      <c r="D33" s="18">
        <v>2011</v>
      </c>
      <c r="E33" s="14"/>
      <c r="F33" s="15">
        <v>2</v>
      </c>
      <c r="G33" s="47">
        <f>H33-G32</f>
        <v>3.7384259259259267E-3</v>
      </c>
      <c r="H33" s="35">
        <v>7.0254629629629634E-3</v>
      </c>
      <c r="I33" s="61">
        <v>4</v>
      </c>
      <c r="J33" s="60"/>
    </row>
    <row r="34" spans="1:10">
      <c r="B34" s="14"/>
      <c r="C34" s="16"/>
      <c r="D34" s="18"/>
      <c r="E34" s="14"/>
      <c r="F34" s="15"/>
      <c r="G34" s="47"/>
      <c r="H34" s="35"/>
      <c r="J34" s="60"/>
    </row>
    <row r="35" spans="1:10" ht="18.75">
      <c r="C35" s="82" t="s">
        <v>165</v>
      </c>
      <c r="D35" s="82"/>
      <c r="G35" s="47"/>
    </row>
    <row r="36" spans="1:10">
      <c r="A36" s="37" t="s">
        <v>159</v>
      </c>
      <c r="B36" s="68" t="s">
        <v>160</v>
      </c>
      <c r="C36" s="78" t="s">
        <v>161</v>
      </c>
      <c r="D36" s="68" t="s">
        <v>162</v>
      </c>
      <c r="E36" s="79" t="s">
        <v>163</v>
      </c>
      <c r="F36" s="68" t="s">
        <v>164</v>
      </c>
      <c r="G36" s="68" t="s">
        <v>192</v>
      </c>
      <c r="H36" s="69" t="s">
        <v>189</v>
      </c>
      <c r="I36" s="54" t="s">
        <v>186</v>
      </c>
    </row>
    <row r="37" spans="1:10">
      <c r="A37" s="36">
        <v>49</v>
      </c>
      <c r="B37" s="14" t="s">
        <v>87</v>
      </c>
      <c r="C37" s="16" t="s">
        <v>85</v>
      </c>
      <c r="D37" s="18">
        <v>2009</v>
      </c>
      <c r="E37" s="14"/>
      <c r="F37" s="15">
        <v>1</v>
      </c>
      <c r="G37" s="47">
        <v>2.7430555555555559E-3</v>
      </c>
      <c r="H37" s="35"/>
    </row>
    <row r="38" spans="1:10">
      <c r="A38" s="36">
        <v>50</v>
      </c>
      <c r="B38" s="14" t="s">
        <v>87</v>
      </c>
      <c r="C38" s="16" t="s">
        <v>86</v>
      </c>
      <c r="D38" s="18">
        <v>2009</v>
      </c>
      <c r="E38" s="14"/>
      <c r="F38" s="15">
        <v>2</v>
      </c>
      <c r="G38" s="47">
        <f>H38-G37</f>
        <v>2.3611111111111107E-3</v>
      </c>
      <c r="H38" s="35">
        <v>5.1041666666666666E-3</v>
      </c>
      <c r="I38" s="54">
        <v>1</v>
      </c>
    </row>
    <row r="39" spans="1:10">
      <c r="A39" s="36">
        <v>47</v>
      </c>
      <c r="B39" s="14" t="s">
        <v>139</v>
      </c>
      <c r="C39" s="16" t="s">
        <v>140</v>
      </c>
      <c r="D39" s="18">
        <v>2009</v>
      </c>
      <c r="E39" s="14"/>
      <c r="F39" s="15">
        <v>1</v>
      </c>
      <c r="G39" s="47">
        <v>2.9166666666666668E-3</v>
      </c>
      <c r="H39" s="35"/>
    </row>
    <row r="40" spans="1:10">
      <c r="A40" s="36">
        <v>48</v>
      </c>
      <c r="B40" s="49" t="s">
        <v>139</v>
      </c>
      <c r="C40" s="62" t="s">
        <v>141</v>
      </c>
      <c r="D40" s="63">
        <v>2009</v>
      </c>
      <c r="E40" s="49"/>
      <c r="F40" s="15">
        <v>2</v>
      </c>
      <c r="G40" s="47">
        <f>H40-G39</f>
        <v>2.5231481481481481E-3</v>
      </c>
      <c r="H40" s="35">
        <v>5.4398148148148149E-3</v>
      </c>
      <c r="I40" s="54">
        <v>2</v>
      </c>
    </row>
    <row r="41" spans="1:10">
      <c r="A41" s="36">
        <v>29</v>
      </c>
      <c r="B41" s="14" t="s">
        <v>11</v>
      </c>
      <c r="C41" s="16" t="s">
        <v>5</v>
      </c>
      <c r="D41" s="18">
        <v>2009</v>
      </c>
      <c r="E41" s="18"/>
      <c r="F41" s="18">
        <v>1</v>
      </c>
      <c r="G41" s="47">
        <v>2.7777777777777779E-3</v>
      </c>
      <c r="H41" s="35"/>
    </row>
    <row r="42" spans="1:10">
      <c r="A42" s="36">
        <v>30</v>
      </c>
      <c r="B42" s="14" t="s">
        <v>11</v>
      </c>
      <c r="C42" s="16" t="s">
        <v>6</v>
      </c>
      <c r="D42" s="18">
        <v>2009</v>
      </c>
      <c r="E42" s="18"/>
      <c r="F42" s="18">
        <v>2</v>
      </c>
      <c r="G42" s="47">
        <f>H42-G41</f>
        <v>2.6967592592592594E-3</v>
      </c>
      <c r="H42" s="35">
        <v>5.4745370370370373E-3</v>
      </c>
      <c r="I42" s="54">
        <v>3</v>
      </c>
    </row>
    <row r="43" spans="1:10">
      <c r="A43" s="36">
        <v>31</v>
      </c>
      <c r="B43" s="14" t="s">
        <v>10</v>
      </c>
      <c r="C43" s="17" t="s">
        <v>19</v>
      </c>
      <c r="D43" s="26">
        <v>2009</v>
      </c>
      <c r="E43" s="18"/>
      <c r="F43" s="18">
        <v>1</v>
      </c>
      <c r="G43" s="47">
        <v>2.685185185185185E-3</v>
      </c>
      <c r="H43" s="35"/>
    </row>
    <row r="44" spans="1:10">
      <c r="A44" s="36">
        <v>32</v>
      </c>
      <c r="B44" s="14" t="s">
        <v>10</v>
      </c>
      <c r="C44" s="16" t="s">
        <v>20</v>
      </c>
      <c r="D44" s="18">
        <v>2009</v>
      </c>
      <c r="E44" s="18"/>
      <c r="F44" s="18">
        <v>2</v>
      </c>
      <c r="G44" s="47">
        <f>H44-G43</f>
        <v>2.8472222222222219E-3</v>
      </c>
      <c r="H44" s="35">
        <v>5.5324074074074069E-3</v>
      </c>
      <c r="I44" s="61">
        <v>4</v>
      </c>
    </row>
    <row r="45" spans="1:10">
      <c r="A45" s="36">
        <v>35</v>
      </c>
      <c r="B45" s="14" t="s">
        <v>52</v>
      </c>
      <c r="C45" s="16" t="s">
        <v>59</v>
      </c>
      <c r="D45" s="18">
        <v>2009</v>
      </c>
      <c r="E45" s="14"/>
      <c r="F45" s="15">
        <v>1</v>
      </c>
      <c r="G45" s="47">
        <v>2.9629629629629628E-3</v>
      </c>
      <c r="H45" s="35"/>
    </row>
    <row r="46" spans="1:10">
      <c r="A46" s="36">
        <v>36</v>
      </c>
      <c r="B46" s="14" t="s">
        <v>52</v>
      </c>
      <c r="C46" s="16" t="s">
        <v>60</v>
      </c>
      <c r="D46" s="18">
        <v>2009</v>
      </c>
      <c r="E46" s="14"/>
      <c r="F46" s="15">
        <v>2</v>
      </c>
      <c r="G46" s="47">
        <f>H46-G45</f>
        <v>2.9629629629629628E-3</v>
      </c>
      <c r="H46" s="35">
        <v>5.9259259259259256E-3</v>
      </c>
      <c r="I46" s="61">
        <v>5</v>
      </c>
    </row>
    <row r="47" spans="1:10">
      <c r="A47" s="36">
        <v>33</v>
      </c>
      <c r="B47" s="14" t="s">
        <v>39</v>
      </c>
      <c r="C47" s="14" t="s">
        <v>37</v>
      </c>
      <c r="D47" s="15"/>
      <c r="E47" s="14"/>
      <c r="F47" s="15">
        <v>1</v>
      </c>
      <c r="G47" s="47">
        <v>2.8124999999999995E-3</v>
      </c>
      <c r="H47" s="35"/>
    </row>
    <row r="48" spans="1:10">
      <c r="A48" s="36">
        <v>34</v>
      </c>
      <c r="B48" s="14" t="s">
        <v>39</v>
      </c>
      <c r="C48" s="14" t="s">
        <v>38</v>
      </c>
      <c r="D48" s="15"/>
      <c r="E48" s="14"/>
      <c r="F48" s="15">
        <v>2</v>
      </c>
      <c r="G48" s="47">
        <f>H48-G47</f>
        <v>3.1944444444444446E-3</v>
      </c>
      <c r="H48" s="35">
        <v>6.0069444444444441E-3</v>
      </c>
      <c r="I48" s="61">
        <v>6</v>
      </c>
    </row>
    <row r="49" spans="1:9">
      <c r="A49" s="36">
        <v>37</v>
      </c>
      <c r="B49" s="14" t="s">
        <v>53</v>
      </c>
      <c r="C49" s="16" t="s">
        <v>134</v>
      </c>
      <c r="D49" s="18">
        <v>2009</v>
      </c>
      <c r="E49" s="14"/>
      <c r="F49" s="15">
        <v>1</v>
      </c>
      <c r="G49" s="47">
        <v>2.9282407407407412E-3</v>
      </c>
      <c r="H49" s="35"/>
    </row>
    <row r="50" spans="1:9">
      <c r="A50" s="36">
        <v>38</v>
      </c>
      <c r="B50" s="14" t="s">
        <v>53</v>
      </c>
      <c r="C50" s="16" t="s">
        <v>61</v>
      </c>
      <c r="D50" s="18">
        <v>2010</v>
      </c>
      <c r="E50" s="14"/>
      <c r="F50" s="15">
        <v>2</v>
      </c>
      <c r="G50" s="47">
        <f>H50-G49</f>
        <v>3.530092592592592E-3</v>
      </c>
      <c r="H50" s="35">
        <v>6.4583333333333333E-3</v>
      </c>
      <c r="I50" s="61">
        <v>7</v>
      </c>
    </row>
    <row r="51" spans="1:9">
      <c r="A51" s="36">
        <v>51</v>
      </c>
      <c r="B51" s="14" t="s">
        <v>127</v>
      </c>
      <c r="C51" s="16" t="s">
        <v>128</v>
      </c>
      <c r="D51" s="18">
        <v>2010</v>
      </c>
      <c r="E51" s="18">
        <v>3</v>
      </c>
      <c r="F51" s="18">
        <v>1</v>
      </c>
      <c r="G51" s="47">
        <v>3.2291666666666666E-3</v>
      </c>
      <c r="H51" s="35"/>
    </row>
    <row r="52" spans="1:9">
      <c r="A52" s="36">
        <v>52</v>
      </c>
      <c r="B52" s="14" t="s">
        <v>127</v>
      </c>
      <c r="C52" s="16" t="s">
        <v>129</v>
      </c>
      <c r="D52" s="18">
        <v>2010</v>
      </c>
      <c r="E52" s="18">
        <v>3</v>
      </c>
      <c r="F52" s="18">
        <v>2</v>
      </c>
      <c r="G52" s="47">
        <f>H52-G51</f>
        <v>3.2986111111111115E-3</v>
      </c>
      <c r="H52" s="35">
        <v>6.5277777777777782E-3</v>
      </c>
      <c r="I52" s="61">
        <v>8</v>
      </c>
    </row>
    <row r="53" spans="1:9">
      <c r="B53" s="14"/>
      <c r="C53" s="16"/>
      <c r="D53" s="18"/>
      <c r="E53" s="18"/>
      <c r="F53" s="18"/>
      <c r="G53" s="47"/>
      <c r="H53" s="35"/>
    </row>
    <row r="54" spans="1:9" ht="18.75">
      <c r="C54" s="72" t="s">
        <v>149</v>
      </c>
      <c r="G54" s="47"/>
    </row>
    <row r="55" spans="1:9">
      <c r="A55" s="38" t="s">
        <v>159</v>
      </c>
      <c r="B55" s="65" t="s">
        <v>160</v>
      </c>
      <c r="C55" s="65" t="s">
        <v>161</v>
      </c>
      <c r="D55" s="65" t="s">
        <v>162</v>
      </c>
      <c r="E55" s="70" t="s">
        <v>163</v>
      </c>
      <c r="F55" s="65" t="s">
        <v>164</v>
      </c>
      <c r="G55" s="68" t="s">
        <v>192</v>
      </c>
      <c r="H55" s="69" t="s">
        <v>189</v>
      </c>
      <c r="I55" s="54" t="s">
        <v>186</v>
      </c>
    </row>
    <row r="56" spans="1:9">
      <c r="A56" s="36">
        <v>67</v>
      </c>
      <c r="B56" s="5" t="s">
        <v>87</v>
      </c>
      <c r="C56" s="22" t="s">
        <v>91</v>
      </c>
      <c r="D56" s="23">
        <v>2009</v>
      </c>
      <c r="E56" s="2"/>
      <c r="F56" s="2">
        <v>1</v>
      </c>
      <c r="G56" s="47">
        <v>2.7430555555555559E-3</v>
      </c>
      <c r="H56" s="35"/>
    </row>
    <row r="57" spans="1:9">
      <c r="A57" s="36">
        <v>68</v>
      </c>
      <c r="B57" s="5" t="s">
        <v>87</v>
      </c>
      <c r="C57" s="6" t="s">
        <v>125</v>
      </c>
      <c r="D57" s="8">
        <v>2009</v>
      </c>
      <c r="E57" s="2"/>
      <c r="F57" s="2">
        <v>2</v>
      </c>
      <c r="G57" s="47">
        <f>H57-G56</f>
        <v>2.3726851851851851E-3</v>
      </c>
      <c r="H57" s="35">
        <v>5.115740740740741E-3</v>
      </c>
      <c r="I57" s="54">
        <v>1</v>
      </c>
    </row>
    <row r="58" spans="1:9">
      <c r="A58" s="36">
        <v>55</v>
      </c>
      <c r="B58" s="5" t="s">
        <v>12</v>
      </c>
      <c r="C58" s="6" t="s">
        <v>2</v>
      </c>
      <c r="D58" s="8">
        <v>2009</v>
      </c>
      <c r="E58" s="8"/>
      <c r="F58" s="8">
        <v>1</v>
      </c>
      <c r="G58" s="47">
        <v>2.6620370370370374E-3</v>
      </c>
      <c r="H58" s="35"/>
      <c r="I58" s="54"/>
    </row>
    <row r="59" spans="1:9">
      <c r="A59" s="36">
        <v>56</v>
      </c>
      <c r="B59" s="5" t="s">
        <v>12</v>
      </c>
      <c r="C59" s="6" t="s">
        <v>3</v>
      </c>
      <c r="D59" s="8">
        <v>2009</v>
      </c>
      <c r="E59" s="8"/>
      <c r="F59" s="8">
        <v>2</v>
      </c>
      <c r="G59" s="47">
        <f>H59-G58</f>
        <v>2.6041666666666661E-3</v>
      </c>
      <c r="H59" s="35">
        <v>5.2662037037037035E-3</v>
      </c>
      <c r="I59" s="54">
        <v>2</v>
      </c>
    </row>
    <row r="60" spans="1:9">
      <c r="A60" s="36">
        <v>65</v>
      </c>
      <c r="B60" s="5" t="s">
        <v>80</v>
      </c>
      <c r="C60" s="7" t="s">
        <v>81</v>
      </c>
      <c r="D60" s="25">
        <v>2009</v>
      </c>
      <c r="E60" s="2"/>
      <c r="F60" s="2">
        <v>1</v>
      </c>
      <c r="G60" s="47">
        <v>2.9629629629629628E-3</v>
      </c>
      <c r="H60" s="35"/>
      <c r="I60" s="54"/>
    </row>
    <row r="61" spans="1:9">
      <c r="A61" s="36">
        <v>66</v>
      </c>
      <c r="B61" s="5" t="s">
        <v>80</v>
      </c>
      <c r="C61" s="6" t="s">
        <v>82</v>
      </c>
      <c r="D61" s="8">
        <v>2009</v>
      </c>
      <c r="E61" s="2"/>
      <c r="F61" s="2">
        <v>2</v>
      </c>
      <c r="G61" s="47">
        <f>H61-G60</f>
        <v>2.8240740740740748E-3</v>
      </c>
      <c r="H61" s="35">
        <v>5.7870370370370376E-3</v>
      </c>
      <c r="I61" s="54">
        <v>3</v>
      </c>
    </row>
    <row r="62" spans="1:9">
      <c r="A62" s="36">
        <v>61</v>
      </c>
      <c r="B62" s="5" t="s">
        <v>52</v>
      </c>
      <c r="C62" s="6" t="s">
        <v>64</v>
      </c>
      <c r="D62" s="8">
        <v>2010</v>
      </c>
      <c r="E62" s="2"/>
      <c r="F62" s="2">
        <v>1</v>
      </c>
      <c r="G62" s="47">
        <v>2.7777777777777779E-3</v>
      </c>
      <c r="H62" s="35"/>
    </row>
    <row r="63" spans="1:9">
      <c r="A63" s="36">
        <v>62</v>
      </c>
      <c r="B63" s="5" t="s">
        <v>52</v>
      </c>
      <c r="C63" s="6" t="s">
        <v>65</v>
      </c>
      <c r="D63" s="8">
        <v>2010</v>
      </c>
      <c r="E63" s="2"/>
      <c r="F63" s="2">
        <v>2</v>
      </c>
      <c r="G63" s="47">
        <f>H63-G62</f>
        <v>3.1828703703703711E-3</v>
      </c>
      <c r="H63" s="35">
        <v>5.9606481481481489E-3</v>
      </c>
      <c r="I63" s="61">
        <v>4</v>
      </c>
    </row>
    <row r="64" spans="1:9">
      <c r="A64" s="36">
        <v>69</v>
      </c>
      <c r="B64" s="5" t="s">
        <v>127</v>
      </c>
      <c r="C64" s="22" t="s">
        <v>90</v>
      </c>
      <c r="D64" s="23">
        <v>2010</v>
      </c>
      <c r="E64" s="8">
        <v>1</v>
      </c>
      <c r="F64" s="8">
        <v>1</v>
      </c>
      <c r="G64" s="47">
        <v>3.0092592592592588E-3</v>
      </c>
      <c r="H64" s="35"/>
    </row>
    <row r="65" spans="1:9">
      <c r="A65" s="36">
        <v>70</v>
      </c>
      <c r="B65" s="5" t="s">
        <v>127</v>
      </c>
      <c r="C65" s="6" t="s">
        <v>126</v>
      </c>
      <c r="D65" s="8">
        <v>2010</v>
      </c>
      <c r="E65" s="8">
        <v>3</v>
      </c>
      <c r="F65" s="8">
        <v>2</v>
      </c>
      <c r="G65" s="47">
        <f>H65-G64</f>
        <v>3.5648148148148145E-3</v>
      </c>
      <c r="H65" s="35">
        <v>6.5740740740740733E-3</v>
      </c>
      <c r="I65" s="61">
        <v>5</v>
      </c>
    </row>
    <row r="66" spans="1:9">
      <c r="A66" s="36">
        <v>59</v>
      </c>
      <c r="B66" s="5" t="s">
        <v>182</v>
      </c>
      <c r="C66" s="4" t="s">
        <v>36</v>
      </c>
      <c r="D66" s="8"/>
      <c r="E66" s="8"/>
      <c r="F66" s="8">
        <v>1</v>
      </c>
      <c r="G66" s="47">
        <v>3.0555555555555557E-3</v>
      </c>
      <c r="H66" s="35"/>
    </row>
    <row r="67" spans="1:9">
      <c r="A67" s="36">
        <v>60</v>
      </c>
      <c r="B67" s="5" t="s">
        <v>182</v>
      </c>
      <c r="C67" s="4" t="s">
        <v>181</v>
      </c>
      <c r="D67" s="8"/>
      <c r="E67" s="8"/>
      <c r="F67" s="8">
        <v>2</v>
      </c>
      <c r="G67" s="47">
        <f>H67-G66</f>
        <v>3.6921296296296298E-3</v>
      </c>
      <c r="H67" s="35">
        <v>6.7476851851851856E-3</v>
      </c>
      <c r="I67" s="61">
        <v>6</v>
      </c>
    </row>
    <row r="68" spans="1:9">
      <c r="A68" s="36">
        <v>63</v>
      </c>
      <c r="B68" s="5" t="s">
        <v>53</v>
      </c>
      <c r="C68" s="6" t="s">
        <v>66</v>
      </c>
      <c r="D68" s="8">
        <v>2010</v>
      </c>
      <c r="E68" s="2"/>
      <c r="F68" s="2">
        <v>1</v>
      </c>
      <c r="G68" s="47">
        <v>3.6574074074074074E-3</v>
      </c>
      <c r="H68" s="35"/>
    </row>
    <row r="69" spans="1:9">
      <c r="A69" s="36">
        <v>64</v>
      </c>
      <c r="B69" s="5" t="s">
        <v>53</v>
      </c>
      <c r="C69" s="6" t="s">
        <v>67</v>
      </c>
      <c r="D69" s="8">
        <v>2010</v>
      </c>
      <c r="E69" s="2"/>
      <c r="F69" s="2">
        <v>2</v>
      </c>
      <c r="G69" s="47">
        <f>H69-G68</f>
        <v>3.6226851851851841E-3</v>
      </c>
      <c r="H69" s="35">
        <v>7.2800925925925915E-3</v>
      </c>
      <c r="I69" s="61">
        <v>7</v>
      </c>
    </row>
    <row r="70" spans="1:9">
      <c r="B70" s="5"/>
      <c r="C70" s="6"/>
      <c r="D70" s="8"/>
      <c r="E70" s="8"/>
      <c r="F70" s="8"/>
      <c r="G70" s="47"/>
      <c r="H70" s="35"/>
    </row>
    <row r="71" spans="1:9" ht="18.75">
      <c r="C71" s="72" t="s">
        <v>150</v>
      </c>
      <c r="G71" s="47"/>
    </row>
    <row r="72" spans="1:9">
      <c r="A72" s="38" t="s">
        <v>159</v>
      </c>
      <c r="B72" s="65" t="s">
        <v>160</v>
      </c>
      <c r="C72" s="65" t="s">
        <v>161</v>
      </c>
      <c r="D72" s="65" t="s">
        <v>162</v>
      </c>
      <c r="E72" s="70" t="s">
        <v>163</v>
      </c>
      <c r="F72" s="65" t="s">
        <v>164</v>
      </c>
      <c r="G72" s="68" t="s">
        <v>192</v>
      </c>
      <c r="H72" s="69" t="s">
        <v>189</v>
      </c>
      <c r="I72" s="54" t="s">
        <v>186</v>
      </c>
    </row>
    <row r="73" spans="1:9">
      <c r="A73" s="36">
        <v>107</v>
      </c>
      <c r="B73" s="5" t="s">
        <v>87</v>
      </c>
      <c r="C73" s="6" t="s">
        <v>88</v>
      </c>
      <c r="D73" s="8">
        <v>2008</v>
      </c>
      <c r="F73" s="13">
        <v>1</v>
      </c>
      <c r="G73" s="47">
        <v>2.7777777777777779E-3</v>
      </c>
      <c r="H73" s="35"/>
    </row>
    <row r="74" spans="1:9">
      <c r="A74" s="36">
        <v>108</v>
      </c>
      <c r="B74" s="5" t="s">
        <v>87</v>
      </c>
      <c r="C74" s="6" t="s">
        <v>89</v>
      </c>
      <c r="D74" s="8">
        <v>2008</v>
      </c>
      <c r="F74" s="13">
        <v>2</v>
      </c>
      <c r="G74" s="47">
        <f>H74-G73</f>
        <v>2.453703703703704E-3</v>
      </c>
      <c r="H74" s="35">
        <v>5.2314814814814819E-3</v>
      </c>
      <c r="I74" s="54">
        <v>1</v>
      </c>
    </row>
    <row r="75" spans="1:9">
      <c r="A75" s="36">
        <v>103</v>
      </c>
      <c r="B75" s="5" t="s">
        <v>49</v>
      </c>
      <c r="C75" s="6" t="s">
        <v>57</v>
      </c>
      <c r="D75" s="8">
        <v>2008</v>
      </c>
      <c r="F75" s="13">
        <v>1</v>
      </c>
      <c r="G75" s="47">
        <v>2.7893518518518519E-3</v>
      </c>
      <c r="H75" s="35"/>
      <c r="I75" s="54"/>
    </row>
    <row r="76" spans="1:9">
      <c r="A76" s="36">
        <v>104</v>
      </c>
      <c r="B76" s="5" t="s">
        <v>49</v>
      </c>
      <c r="C76" s="6" t="s">
        <v>58</v>
      </c>
      <c r="D76" s="8">
        <v>2007</v>
      </c>
      <c r="F76" s="13">
        <v>2</v>
      </c>
      <c r="G76" s="47">
        <f>H76-G75</f>
        <v>2.5578703703703701E-3</v>
      </c>
      <c r="H76" s="35">
        <v>5.347222222222222E-3</v>
      </c>
      <c r="I76" s="54">
        <v>2</v>
      </c>
    </row>
    <row r="77" spans="1:9">
      <c r="A77" s="36">
        <v>97</v>
      </c>
      <c r="B77" s="4" t="s">
        <v>10</v>
      </c>
      <c r="C77" s="3" t="s">
        <v>8</v>
      </c>
      <c r="D77" s="24">
        <v>2007</v>
      </c>
      <c r="F77" s="8">
        <v>1</v>
      </c>
      <c r="G77" s="47">
        <v>3.1481481481481482E-3</v>
      </c>
      <c r="H77" s="35"/>
      <c r="I77" s="54"/>
    </row>
    <row r="78" spans="1:9">
      <c r="A78" s="36">
        <v>98</v>
      </c>
      <c r="B78" s="4" t="s">
        <v>10</v>
      </c>
      <c r="C78" s="3" t="s">
        <v>9</v>
      </c>
      <c r="D78" s="24">
        <v>2007</v>
      </c>
      <c r="F78" s="8">
        <v>2</v>
      </c>
      <c r="G78" s="47">
        <f>H78-G77</f>
        <v>2.5115740740740741E-3</v>
      </c>
      <c r="H78" s="35">
        <v>5.6597222222222222E-3</v>
      </c>
      <c r="I78" s="54">
        <v>3</v>
      </c>
    </row>
    <row r="79" spans="1:9">
      <c r="A79" s="36">
        <v>95</v>
      </c>
      <c r="B79" s="5" t="s">
        <v>7</v>
      </c>
      <c r="C79" s="22" t="s">
        <v>1</v>
      </c>
      <c r="D79" s="23">
        <v>2008</v>
      </c>
      <c r="F79" s="23">
        <v>1</v>
      </c>
      <c r="G79" s="47">
        <v>2.8356481481481479E-3</v>
      </c>
      <c r="H79" s="35"/>
    </row>
    <row r="80" spans="1:9">
      <c r="A80" s="36">
        <v>96</v>
      </c>
      <c r="B80" s="5" t="s">
        <v>7</v>
      </c>
      <c r="C80" s="22" t="s">
        <v>167</v>
      </c>
      <c r="D80" s="23">
        <v>2007</v>
      </c>
      <c r="F80" s="23">
        <v>2</v>
      </c>
      <c r="G80" s="47">
        <f>H80-G79</f>
        <v>3.0092592592592593E-3</v>
      </c>
      <c r="H80" s="35">
        <v>5.8449074074074072E-3</v>
      </c>
      <c r="I80" s="61">
        <v>4</v>
      </c>
    </row>
    <row r="81" spans="1:9">
      <c r="A81" s="36">
        <v>99</v>
      </c>
      <c r="B81" s="5" t="s">
        <v>28</v>
      </c>
      <c r="C81" s="4" t="s">
        <v>32</v>
      </c>
      <c r="D81" s="13"/>
      <c r="F81" s="13">
        <v>1</v>
      </c>
      <c r="G81" s="47">
        <v>2.8935185185185188E-3</v>
      </c>
      <c r="H81" s="35"/>
    </row>
    <row r="82" spans="1:9">
      <c r="A82" s="36">
        <v>100</v>
      </c>
      <c r="B82" s="5" t="s">
        <v>28</v>
      </c>
      <c r="C82" s="4" t="s">
        <v>33</v>
      </c>
      <c r="D82" s="13"/>
      <c r="F82" s="13">
        <v>2</v>
      </c>
      <c r="G82" s="47">
        <f>H82-G81</f>
        <v>3.0439814814814821E-3</v>
      </c>
      <c r="H82" s="35">
        <v>5.9375000000000009E-3</v>
      </c>
      <c r="I82" s="61">
        <v>5</v>
      </c>
    </row>
    <row r="83" spans="1:9">
      <c r="A83" s="36">
        <v>101</v>
      </c>
      <c r="B83" s="5" t="s">
        <v>29</v>
      </c>
      <c r="C83" s="4" t="s">
        <v>35</v>
      </c>
      <c r="D83" s="13"/>
      <c r="F83" s="13">
        <v>1</v>
      </c>
      <c r="G83" s="47">
        <v>3.1712962962962958E-3</v>
      </c>
      <c r="H83" s="35"/>
    </row>
    <row r="84" spans="1:9">
      <c r="A84" s="36">
        <v>102</v>
      </c>
      <c r="B84" s="5" t="s">
        <v>29</v>
      </c>
      <c r="C84" s="4" t="s">
        <v>34</v>
      </c>
      <c r="D84" s="13"/>
      <c r="F84" s="13">
        <v>2</v>
      </c>
      <c r="G84" s="47">
        <f>H84-G83</f>
        <v>3.1250000000000006E-3</v>
      </c>
      <c r="H84" s="35">
        <v>6.2962962962962964E-3</v>
      </c>
      <c r="I84" s="61">
        <v>6</v>
      </c>
    </row>
    <row r="85" spans="1:9">
      <c r="A85" s="36">
        <v>105</v>
      </c>
      <c r="B85" s="5" t="s">
        <v>52</v>
      </c>
      <c r="C85" s="6" t="s">
        <v>153</v>
      </c>
      <c r="D85" s="8">
        <v>2007</v>
      </c>
      <c r="F85" s="13">
        <v>1</v>
      </c>
      <c r="G85" s="58">
        <v>3.0902777777777782E-3</v>
      </c>
      <c r="H85" s="35"/>
    </row>
    <row r="86" spans="1:9">
      <c r="A86" s="36">
        <v>106</v>
      </c>
      <c r="B86" s="5" t="s">
        <v>52</v>
      </c>
      <c r="C86" s="6" t="s">
        <v>154</v>
      </c>
      <c r="D86" s="8">
        <v>2008</v>
      </c>
      <c r="F86" s="13">
        <v>2</v>
      </c>
      <c r="G86" s="47">
        <f>H86-G85</f>
        <v>3.6458333333333321E-3</v>
      </c>
      <c r="H86" s="35">
        <v>6.7361111111111103E-3</v>
      </c>
      <c r="I86" s="61">
        <v>7</v>
      </c>
    </row>
    <row r="87" spans="1:9">
      <c r="B87" s="5"/>
      <c r="C87" s="6"/>
      <c r="D87" s="8"/>
      <c r="F87" s="13"/>
      <c r="G87" s="47"/>
      <c r="H87" s="35"/>
    </row>
    <row r="88" spans="1:9" ht="18.75">
      <c r="C88" s="72" t="s">
        <v>166</v>
      </c>
      <c r="D88" s="30"/>
      <c r="G88" s="47"/>
      <c r="H88" s="35"/>
    </row>
    <row r="89" spans="1:9">
      <c r="A89" s="38" t="s">
        <v>159</v>
      </c>
      <c r="B89" s="65" t="s">
        <v>160</v>
      </c>
      <c r="C89" s="65" t="s">
        <v>161</v>
      </c>
      <c r="D89" s="65" t="s">
        <v>162</v>
      </c>
      <c r="E89" s="70" t="s">
        <v>163</v>
      </c>
      <c r="F89" s="65" t="s">
        <v>164</v>
      </c>
      <c r="G89" s="68" t="s">
        <v>192</v>
      </c>
      <c r="H89" s="69" t="s">
        <v>189</v>
      </c>
      <c r="I89" s="54" t="s">
        <v>186</v>
      </c>
    </row>
    <row r="90" spans="1:9">
      <c r="A90" s="36">
        <v>71</v>
      </c>
      <c r="B90" s="14" t="s">
        <v>15</v>
      </c>
      <c r="C90" s="17" t="s">
        <v>13</v>
      </c>
      <c r="D90" s="26">
        <v>2007</v>
      </c>
      <c r="E90" s="18"/>
      <c r="F90" s="18">
        <v>1</v>
      </c>
      <c r="G90" s="47"/>
      <c r="H90" s="48"/>
    </row>
    <row r="91" spans="1:9">
      <c r="A91" s="36">
        <v>72</v>
      </c>
      <c r="B91" s="14" t="s">
        <v>15</v>
      </c>
      <c r="C91" s="17" t="s">
        <v>14</v>
      </c>
      <c r="D91" s="26">
        <v>2008</v>
      </c>
      <c r="E91" s="18"/>
      <c r="F91" s="18">
        <v>2</v>
      </c>
      <c r="G91" s="47"/>
      <c r="H91" s="47">
        <v>9.9537037037037042E-3</v>
      </c>
      <c r="I91" s="54">
        <v>1</v>
      </c>
    </row>
    <row r="92" spans="1:9">
      <c r="A92" s="36">
        <v>73</v>
      </c>
      <c r="B92" s="14" t="s">
        <v>18</v>
      </c>
      <c r="C92" s="17" t="s">
        <v>16</v>
      </c>
      <c r="D92" s="26">
        <v>2008</v>
      </c>
      <c r="E92" s="18"/>
      <c r="F92" s="18">
        <v>1</v>
      </c>
      <c r="G92" s="47"/>
      <c r="H92" s="48"/>
      <c r="I92" s="54"/>
    </row>
    <row r="93" spans="1:9">
      <c r="A93" s="36">
        <v>74</v>
      </c>
      <c r="B93" s="14" t="s">
        <v>18</v>
      </c>
      <c r="C93" s="17" t="s">
        <v>17</v>
      </c>
      <c r="D93" s="26">
        <v>2008</v>
      </c>
      <c r="E93" s="18"/>
      <c r="F93" s="18">
        <v>2</v>
      </c>
      <c r="G93" s="47"/>
      <c r="H93" s="47">
        <v>9.9548611111111122E-3</v>
      </c>
      <c r="I93" s="54">
        <v>2</v>
      </c>
    </row>
    <row r="94" spans="1:9">
      <c r="A94" s="36">
        <v>85</v>
      </c>
      <c r="B94" s="14" t="s">
        <v>107</v>
      </c>
      <c r="C94" s="16" t="s">
        <v>117</v>
      </c>
      <c r="D94" s="18">
        <v>2008</v>
      </c>
      <c r="E94" s="18">
        <v>1</v>
      </c>
      <c r="F94" s="18">
        <v>1</v>
      </c>
      <c r="G94" s="47"/>
      <c r="H94" s="48"/>
      <c r="I94" s="54"/>
    </row>
    <row r="95" spans="1:9">
      <c r="A95" s="36">
        <v>86</v>
      </c>
      <c r="B95" s="14" t="s">
        <v>107</v>
      </c>
      <c r="C95" s="16" t="s">
        <v>118</v>
      </c>
      <c r="D95" s="18">
        <v>2008</v>
      </c>
      <c r="E95" s="18">
        <v>1</v>
      </c>
      <c r="F95" s="18">
        <v>2</v>
      </c>
      <c r="G95" s="47"/>
      <c r="H95" s="47">
        <v>0.01</v>
      </c>
      <c r="I95" s="54">
        <v>3</v>
      </c>
    </row>
    <row r="96" spans="1:9">
      <c r="A96" s="36">
        <v>93</v>
      </c>
      <c r="B96" s="5" t="s">
        <v>39</v>
      </c>
      <c r="C96" s="5" t="s">
        <v>30</v>
      </c>
      <c r="D96" s="18">
        <v>2007</v>
      </c>
      <c r="E96" s="18"/>
      <c r="F96" s="18">
        <v>1</v>
      </c>
      <c r="G96" s="47"/>
      <c r="H96" s="48"/>
    </row>
    <row r="97" spans="1:9">
      <c r="A97" s="36">
        <v>94</v>
      </c>
      <c r="B97" s="5" t="s">
        <v>39</v>
      </c>
      <c r="C97" s="5" t="s">
        <v>31</v>
      </c>
      <c r="D97" s="18">
        <v>2008</v>
      </c>
      <c r="E97" s="18"/>
      <c r="F97" s="18">
        <v>2</v>
      </c>
      <c r="G97" s="47"/>
      <c r="H97" s="47">
        <v>1.0277777777777778E-2</v>
      </c>
      <c r="I97" s="61">
        <v>4</v>
      </c>
    </row>
    <row r="98" spans="1:9">
      <c r="A98" s="36">
        <v>87</v>
      </c>
      <c r="B98" s="14" t="s">
        <v>108</v>
      </c>
      <c r="C98" s="16" t="s">
        <v>119</v>
      </c>
      <c r="D98" s="18">
        <v>2008</v>
      </c>
      <c r="E98" s="18">
        <v>1</v>
      </c>
      <c r="F98" s="18">
        <v>1</v>
      </c>
      <c r="G98" s="47"/>
      <c r="H98" s="47"/>
    </row>
    <row r="99" spans="1:9">
      <c r="A99" s="36">
        <v>88</v>
      </c>
      <c r="B99" s="14" t="s">
        <v>108</v>
      </c>
      <c r="C99" s="16" t="s">
        <v>120</v>
      </c>
      <c r="D99" s="18">
        <v>2008</v>
      </c>
      <c r="E99" s="18">
        <v>1</v>
      </c>
      <c r="F99" s="18">
        <v>2</v>
      </c>
      <c r="G99" s="47"/>
      <c r="H99" s="47">
        <v>1.0474537037037037E-2</v>
      </c>
      <c r="I99" s="61">
        <v>5</v>
      </c>
    </row>
    <row r="100" spans="1:9">
      <c r="A100" s="36">
        <v>83</v>
      </c>
      <c r="B100" s="14" t="s">
        <v>105</v>
      </c>
      <c r="C100" s="14" t="s">
        <v>94</v>
      </c>
      <c r="D100" s="15"/>
      <c r="E100" s="18"/>
      <c r="F100" s="18">
        <v>1</v>
      </c>
      <c r="G100" s="47"/>
      <c r="H100" s="48"/>
    </row>
    <row r="101" spans="1:9">
      <c r="A101" s="36">
        <v>84</v>
      </c>
      <c r="B101" s="14" t="s">
        <v>105</v>
      </c>
      <c r="C101" s="14" t="s">
        <v>95</v>
      </c>
      <c r="D101" s="15"/>
      <c r="E101" s="18"/>
      <c r="F101" s="18">
        <v>2</v>
      </c>
      <c r="G101" s="47"/>
      <c r="H101" s="47">
        <v>1.0625000000000001E-2</v>
      </c>
      <c r="I101" s="61">
        <v>6</v>
      </c>
    </row>
    <row r="102" spans="1:9">
      <c r="A102" s="36">
        <v>81</v>
      </c>
      <c r="B102" s="14" t="s">
        <v>80</v>
      </c>
      <c r="C102" s="17" t="s">
        <v>83</v>
      </c>
      <c r="D102" s="26">
        <v>2008</v>
      </c>
      <c r="E102" s="18"/>
      <c r="F102" s="18">
        <v>1</v>
      </c>
      <c r="G102" s="47"/>
      <c r="H102" s="48"/>
    </row>
    <row r="103" spans="1:9">
      <c r="A103" s="36">
        <v>82</v>
      </c>
      <c r="B103" s="14" t="s">
        <v>80</v>
      </c>
      <c r="C103" s="17" t="s">
        <v>84</v>
      </c>
      <c r="D103" s="26">
        <v>2008</v>
      </c>
      <c r="E103" s="18"/>
      <c r="F103" s="18">
        <v>2</v>
      </c>
      <c r="G103" s="47"/>
      <c r="H103" s="47">
        <v>1.091435185185185E-2</v>
      </c>
      <c r="I103" s="61">
        <v>7</v>
      </c>
    </row>
    <row r="104" spans="1:9">
      <c r="A104" s="36">
        <v>79</v>
      </c>
      <c r="B104" s="14" t="s">
        <v>56</v>
      </c>
      <c r="C104" s="16" t="s">
        <v>54</v>
      </c>
      <c r="D104" s="18">
        <v>2007</v>
      </c>
      <c r="E104" s="18"/>
      <c r="F104" s="18">
        <v>1</v>
      </c>
      <c r="G104" s="47"/>
      <c r="H104" s="48"/>
    </row>
    <row r="105" spans="1:9">
      <c r="A105" s="36">
        <v>80</v>
      </c>
      <c r="B105" s="14" t="s">
        <v>56</v>
      </c>
      <c r="C105" s="16" t="s">
        <v>55</v>
      </c>
      <c r="D105" s="18">
        <v>2007</v>
      </c>
      <c r="E105" s="18"/>
      <c r="F105" s="18">
        <v>2</v>
      </c>
      <c r="G105" s="47"/>
      <c r="H105" s="47">
        <v>1.1851851851851851E-2</v>
      </c>
      <c r="I105" s="61">
        <v>8</v>
      </c>
    </row>
    <row r="106" spans="1:9">
      <c r="B106" s="14"/>
      <c r="C106" s="16"/>
      <c r="D106" s="18"/>
      <c r="E106" s="18"/>
      <c r="F106" s="18"/>
      <c r="G106" s="47"/>
      <c r="H106" s="1"/>
    </row>
    <row r="107" spans="1:9" ht="18.75">
      <c r="C107" s="72" t="s">
        <v>152</v>
      </c>
      <c r="D107" s="74"/>
      <c r="G107" s="47"/>
    </row>
    <row r="108" spans="1:9">
      <c r="A108" s="38" t="s">
        <v>159</v>
      </c>
      <c r="B108" s="65" t="s">
        <v>160</v>
      </c>
      <c r="C108" s="65" t="s">
        <v>161</v>
      </c>
      <c r="D108" s="65" t="s">
        <v>162</v>
      </c>
      <c r="E108" s="70" t="s">
        <v>163</v>
      </c>
      <c r="F108" s="65" t="s">
        <v>164</v>
      </c>
      <c r="G108" s="68" t="s">
        <v>192</v>
      </c>
      <c r="H108" s="69" t="s">
        <v>189</v>
      </c>
      <c r="I108" s="54" t="s">
        <v>186</v>
      </c>
    </row>
    <row r="109" spans="1:9">
      <c r="A109" s="36">
        <v>115</v>
      </c>
      <c r="B109" s="14" t="s">
        <v>143</v>
      </c>
      <c r="C109" s="16" t="s">
        <v>116</v>
      </c>
      <c r="D109" s="18">
        <v>2006</v>
      </c>
      <c r="E109" s="18">
        <v>1</v>
      </c>
      <c r="F109" s="18">
        <v>1</v>
      </c>
      <c r="G109" s="47"/>
      <c r="H109" s="35"/>
    </row>
    <row r="110" spans="1:9">
      <c r="A110" s="36">
        <v>116</v>
      </c>
      <c r="B110" s="14" t="s">
        <v>143</v>
      </c>
      <c r="C110" s="16" t="s">
        <v>142</v>
      </c>
      <c r="D110" s="18">
        <v>2005</v>
      </c>
      <c r="E110" s="18">
        <v>1</v>
      </c>
      <c r="F110" s="18">
        <v>2</v>
      </c>
      <c r="G110" s="47"/>
      <c r="H110" s="35">
        <v>1.1504629629629629E-2</v>
      </c>
      <c r="I110" s="54">
        <v>1</v>
      </c>
    </row>
    <row r="111" spans="1:9">
      <c r="A111" s="36">
        <v>111</v>
      </c>
      <c r="B111" s="14" t="s">
        <v>28</v>
      </c>
      <c r="C111" s="14" t="s">
        <v>27</v>
      </c>
      <c r="D111" s="15">
        <v>2006</v>
      </c>
      <c r="E111" s="14"/>
      <c r="F111" s="15">
        <v>1</v>
      </c>
      <c r="G111" s="47"/>
      <c r="H111" s="35"/>
      <c r="I111" s="54"/>
    </row>
    <row r="112" spans="1:9">
      <c r="A112" s="36">
        <v>112</v>
      </c>
      <c r="B112" s="14" t="s">
        <v>28</v>
      </c>
      <c r="C112" s="14" t="s">
        <v>24</v>
      </c>
      <c r="D112" s="15">
        <v>2006</v>
      </c>
      <c r="E112" s="14"/>
      <c r="F112" s="15">
        <v>2</v>
      </c>
      <c r="G112" s="47"/>
      <c r="H112" s="35">
        <v>1.1655092592592594E-2</v>
      </c>
      <c r="I112" s="54">
        <v>2</v>
      </c>
    </row>
    <row r="113" spans="1:9">
      <c r="A113" s="36">
        <v>113</v>
      </c>
      <c r="B113" s="14" t="s">
        <v>29</v>
      </c>
      <c r="C113" s="14" t="s">
        <v>26</v>
      </c>
      <c r="D113" s="15">
        <v>2005</v>
      </c>
      <c r="E113" s="14"/>
      <c r="F113" s="15">
        <v>1</v>
      </c>
      <c r="G113" s="47"/>
      <c r="H113" s="20"/>
      <c r="I113" s="54"/>
    </row>
    <row r="114" spans="1:9">
      <c r="A114" s="36">
        <v>114</v>
      </c>
      <c r="B114" s="14" t="s">
        <v>29</v>
      </c>
      <c r="C114" s="14" t="s">
        <v>25</v>
      </c>
      <c r="D114" s="15">
        <v>2006</v>
      </c>
      <c r="E114" s="14"/>
      <c r="F114" s="15">
        <v>2</v>
      </c>
      <c r="G114" s="47"/>
      <c r="H114" s="35">
        <v>1.1689814814814814E-2</v>
      </c>
      <c r="I114" s="54">
        <v>3</v>
      </c>
    </row>
    <row r="115" spans="1:9">
      <c r="B115" s="14"/>
      <c r="C115" s="16"/>
      <c r="D115" s="18"/>
      <c r="E115" s="18"/>
      <c r="F115" s="18"/>
      <c r="G115" s="47"/>
      <c r="H115" s="35"/>
    </row>
    <row r="116" spans="1:9" ht="18.75">
      <c r="C116" s="72" t="s">
        <v>151</v>
      </c>
      <c r="D116" s="74"/>
      <c r="G116" s="47"/>
      <c r="H116" s="35"/>
    </row>
    <row r="117" spans="1:9">
      <c r="A117" s="36">
        <v>109</v>
      </c>
      <c r="B117" s="14" t="s">
        <v>48</v>
      </c>
      <c r="C117" s="16" t="s">
        <v>47</v>
      </c>
      <c r="D117" s="18">
        <v>2004</v>
      </c>
      <c r="E117" s="18"/>
      <c r="F117" s="18">
        <v>1</v>
      </c>
      <c r="G117" s="47"/>
      <c r="H117" s="35"/>
    </row>
    <row r="118" spans="1:9">
      <c r="A118" s="36">
        <v>110</v>
      </c>
      <c r="B118" s="14" t="s">
        <v>48</v>
      </c>
      <c r="C118" s="16" t="s">
        <v>46</v>
      </c>
      <c r="D118" s="18">
        <v>1983</v>
      </c>
      <c r="E118" s="18"/>
      <c r="F118" s="18">
        <v>2</v>
      </c>
      <c r="G118" s="47"/>
      <c r="H118" s="35">
        <v>1.3148148148148147E-2</v>
      </c>
      <c r="I118" s="54">
        <v>1</v>
      </c>
    </row>
    <row r="119" spans="1:9">
      <c r="B119" s="14"/>
      <c r="C119" s="16"/>
      <c r="D119" s="18"/>
      <c r="E119" s="18"/>
      <c r="F119" s="18"/>
      <c r="G119" s="47"/>
      <c r="H119" s="35"/>
    </row>
    <row r="120" spans="1:9" ht="18.75">
      <c r="C120" s="72" t="s">
        <v>173</v>
      </c>
      <c r="D120" s="72"/>
      <c r="E120" s="73"/>
      <c r="F120" s="74"/>
      <c r="G120" s="47"/>
    </row>
    <row r="121" spans="1:9">
      <c r="A121" s="38" t="s">
        <v>159</v>
      </c>
      <c r="B121" s="65" t="s">
        <v>160</v>
      </c>
      <c r="C121" s="65" t="s">
        <v>161</v>
      </c>
      <c r="D121" s="65" t="s">
        <v>162</v>
      </c>
      <c r="E121" s="70" t="s">
        <v>163</v>
      </c>
      <c r="F121" s="65" t="s">
        <v>164</v>
      </c>
      <c r="G121" s="68" t="s">
        <v>192</v>
      </c>
      <c r="H121" s="69" t="s">
        <v>189</v>
      </c>
      <c r="I121" s="54" t="s">
        <v>186</v>
      </c>
    </row>
    <row r="122" spans="1:9">
      <c r="A122" s="36">
        <v>125</v>
      </c>
      <c r="B122" s="17" t="s">
        <v>102</v>
      </c>
      <c r="C122" s="17" t="s">
        <v>103</v>
      </c>
      <c r="D122" s="15"/>
      <c r="E122" s="14"/>
      <c r="F122" s="15">
        <v>1</v>
      </c>
      <c r="G122" s="47"/>
      <c r="H122" s="35"/>
    </row>
    <row r="123" spans="1:9">
      <c r="A123" s="36">
        <v>126</v>
      </c>
      <c r="B123" s="17" t="s">
        <v>102</v>
      </c>
      <c r="C123" s="17" t="s">
        <v>104</v>
      </c>
      <c r="D123" s="15"/>
      <c r="E123" s="14"/>
      <c r="F123" s="15">
        <v>2</v>
      </c>
      <c r="G123" s="47"/>
      <c r="H123" s="35">
        <v>1.4143518518518519E-2</v>
      </c>
      <c r="I123" s="54">
        <v>1</v>
      </c>
    </row>
    <row r="124" spans="1:9">
      <c r="A124" s="36">
        <v>131</v>
      </c>
      <c r="B124" s="5" t="s">
        <v>178</v>
      </c>
      <c r="C124" s="4" t="s">
        <v>179</v>
      </c>
      <c r="D124" s="13"/>
      <c r="E124" s="4"/>
      <c r="F124" s="13">
        <v>1</v>
      </c>
      <c r="G124" s="47"/>
      <c r="H124" s="35"/>
    </row>
    <row r="125" spans="1:9">
      <c r="A125" s="36">
        <v>132</v>
      </c>
      <c r="B125" s="5" t="s">
        <v>178</v>
      </c>
      <c r="C125" s="4" t="s">
        <v>180</v>
      </c>
      <c r="D125" s="13"/>
      <c r="E125" s="4"/>
      <c r="F125" s="13">
        <v>2</v>
      </c>
      <c r="G125" s="47"/>
      <c r="H125" s="35">
        <v>1.4166666666666666E-2</v>
      </c>
      <c r="I125" s="54">
        <v>2</v>
      </c>
    </row>
    <row r="126" spans="1:9">
      <c r="A126" s="36">
        <v>119</v>
      </c>
      <c r="B126" s="17" t="s">
        <v>105</v>
      </c>
      <c r="C126" s="17" t="s">
        <v>92</v>
      </c>
      <c r="D126" s="15"/>
      <c r="E126" s="14"/>
      <c r="F126" s="15">
        <v>1</v>
      </c>
      <c r="G126" s="47"/>
      <c r="H126" s="35"/>
    </row>
    <row r="127" spans="1:9">
      <c r="A127" s="36">
        <v>120</v>
      </c>
      <c r="B127" s="14" t="s">
        <v>105</v>
      </c>
      <c r="C127" s="17" t="s">
        <v>93</v>
      </c>
      <c r="D127" s="15"/>
      <c r="E127" s="14"/>
      <c r="F127" s="15">
        <v>2</v>
      </c>
      <c r="G127" s="47"/>
      <c r="H127" s="35">
        <v>1.4340277777777776E-2</v>
      </c>
      <c r="I127" s="54">
        <v>3</v>
      </c>
    </row>
    <row r="128" spans="1:9">
      <c r="A128" s="36">
        <v>127</v>
      </c>
      <c r="B128" s="14" t="s">
        <v>108</v>
      </c>
      <c r="C128" s="16" t="s">
        <v>110</v>
      </c>
      <c r="D128" s="18">
        <v>1998</v>
      </c>
      <c r="E128" s="34" t="s">
        <v>112</v>
      </c>
      <c r="F128" s="15">
        <v>1</v>
      </c>
      <c r="G128" s="47"/>
      <c r="H128" s="35"/>
    </row>
    <row r="129" spans="1:9">
      <c r="A129" s="36">
        <v>128</v>
      </c>
      <c r="B129" s="14" t="s">
        <v>108</v>
      </c>
      <c r="C129" s="16" t="s">
        <v>111</v>
      </c>
      <c r="D129" s="18">
        <v>2002</v>
      </c>
      <c r="E129" s="18">
        <v>1</v>
      </c>
      <c r="F129" s="15">
        <v>2</v>
      </c>
      <c r="G129" s="47"/>
      <c r="H129" s="35">
        <v>1.4606481481481482E-2</v>
      </c>
      <c r="I129" s="61">
        <v>4</v>
      </c>
    </row>
    <row r="130" spans="1:9">
      <c r="A130" s="36">
        <v>121</v>
      </c>
      <c r="B130" s="14" t="s">
        <v>107</v>
      </c>
      <c r="C130" s="17" t="s">
        <v>96</v>
      </c>
      <c r="D130" s="15"/>
      <c r="E130" s="14"/>
      <c r="F130" s="15">
        <v>1</v>
      </c>
      <c r="G130" s="47"/>
      <c r="H130" s="35"/>
    </row>
    <row r="131" spans="1:9">
      <c r="A131" s="36">
        <v>122</v>
      </c>
      <c r="B131" s="14" t="s">
        <v>107</v>
      </c>
      <c r="C131" s="17" t="s">
        <v>97</v>
      </c>
      <c r="D131" s="15"/>
      <c r="E131" s="14"/>
      <c r="F131" s="15">
        <v>2</v>
      </c>
      <c r="G131" s="47"/>
      <c r="H131" s="35">
        <v>1.5266203703703705E-2</v>
      </c>
      <c r="I131" s="61">
        <v>5</v>
      </c>
    </row>
    <row r="132" spans="1:9">
      <c r="A132" s="36">
        <v>129</v>
      </c>
      <c r="B132" s="14" t="s">
        <v>136</v>
      </c>
      <c r="C132" s="17" t="s">
        <v>137</v>
      </c>
      <c r="D132" s="15">
        <v>1994</v>
      </c>
      <c r="E132" s="14"/>
      <c r="F132" s="15">
        <v>1</v>
      </c>
      <c r="G132" s="47"/>
      <c r="H132" s="35"/>
    </row>
    <row r="133" spans="1:9">
      <c r="A133" s="36">
        <v>130</v>
      </c>
      <c r="B133" s="14" t="s">
        <v>136</v>
      </c>
      <c r="C133" s="17" t="s">
        <v>138</v>
      </c>
      <c r="D133" s="15">
        <v>1980</v>
      </c>
      <c r="E133" s="14"/>
      <c r="F133" s="15">
        <v>2</v>
      </c>
      <c r="G133" s="47"/>
      <c r="H133" s="35">
        <v>1.5601851851851851E-2</v>
      </c>
      <c r="I133" s="61">
        <v>6</v>
      </c>
    </row>
    <row r="134" spans="1:9">
      <c r="A134" s="36">
        <v>117</v>
      </c>
      <c r="B134" s="29" t="s">
        <v>21</v>
      </c>
      <c r="C134" s="14" t="s">
        <v>22</v>
      </c>
      <c r="D134" s="15"/>
      <c r="E134" s="14"/>
      <c r="F134" s="15">
        <v>1</v>
      </c>
      <c r="G134" s="47"/>
      <c r="H134" s="35"/>
    </row>
    <row r="135" spans="1:9">
      <c r="A135" s="36">
        <v>118</v>
      </c>
      <c r="B135" s="29" t="s">
        <v>21</v>
      </c>
      <c r="C135" s="14" t="s">
        <v>23</v>
      </c>
      <c r="D135" s="15"/>
      <c r="E135" s="14"/>
      <c r="F135" s="15">
        <v>2</v>
      </c>
      <c r="G135" s="47"/>
      <c r="H135" s="35">
        <v>1.6053240740740739E-2</v>
      </c>
      <c r="I135" s="61">
        <v>7</v>
      </c>
    </row>
    <row r="136" spans="1:9">
      <c r="A136" s="36">
        <v>123</v>
      </c>
      <c r="B136" s="29" t="s">
        <v>109</v>
      </c>
      <c r="C136" s="17" t="s">
        <v>100</v>
      </c>
      <c r="D136" s="15"/>
      <c r="E136" s="14"/>
      <c r="F136" s="15">
        <v>1</v>
      </c>
      <c r="G136" s="47"/>
      <c r="H136" s="35"/>
    </row>
    <row r="137" spans="1:9">
      <c r="A137" s="36">
        <v>124</v>
      </c>
      <c r="B137" s="29" t="s">
        <v>109</v>
      </c>
      <c r="C137" s="17" t="s">
        <v>101</v>
      </c>
      <c r="D137" s="15"/>
      <c r="E137" s="14"/>
      <c r="F137" s="15">
        <v>2</v>
      </c>
      <c r="G137" s="47"/>
      <c r="H137" s="35">
        <v>1.6793981481481483E-2</v>
      </c>
      <c r="I137" s="61">
        <v>8</v>
      </c>
    </row>
    <row r="138" spans="1:9">
      <c r="A138" s="50">
        <v>137</v>
      </c>
      <c r="B138" s="51" t="s">
        <v>175</v>
      </c>
      <c r="C138" s="52" t="s">
        <v>176</v>
      </c>
      <c r="D138" s="53">
        <v>1986</v>
      </c>
      <c r="E138" s="53"/>
      <c r="F138" s="53">
        <v>1</v>
      </c>
      <c r="G138" s="47"/>
    </row>
    <row r="139" spans="1:9">
      <c r="A139" s="50">
        <v>138</v>
      </c>
      <c r="B139" s="51" t="s">
        <v>175</v>
      </c>
      <c r="C139" s="52" t="s">
        <v>177</v>
      </c>
      <c r="D139" s="53">
        <v>1982</v>
      </c>
      <c r="E139" s="53"/>
      <c r="F139" s="53">
        <v>2</v>
      </c>
      <c r="G139" s="47"/>
      <c r="H139" s="46">
        <v>1.7141203703703704E-2</v>
      </c>
      <c r="I139" s="61">
        <v>9</v>
      </c>
    </row>
    <row r="140" spans="1:9">
      <c r="A140" s="50">
        <v>139</v>
      </c>
      <c r="B140" s="51" t="s">
        <v>136</v>
      </c>
      <c r="C140" s="52" t="s">
        <v>183</v>
      </c>
      <c r="D140" s="53">
        <v>1980</v>
      </c>
      <c r="E140" s="53"/>
      <c r="F140" s="53">
        <v>1</v>
      </c>
      <c r="G140" s="47"/>
      <c r="H140" s="35"/>
    </row>
    <row r="141" spans="1:9">
      <c r="A141" s="50">
        <v>140</v>
      </c>
      <c r="B141" s="51" t="s">
        <v>136</v>
      </c>
      <c r="C141" s="52" t="s">
        <v>184</v>
      </c>
      <c r="D141" s="53">
        <v>1964</v>
      </c>
      <c r="E141" s="53"/>
      <c r="F141" s="53">
        <v>2</v>
      </c>
      <c r="G141" s="47"/>
      <c r="H141" s="35">
        <v>1.7395833333333336E-2</v>
      </c>
      <c r="I141" s="61">
        <v>10</v>
      </c>
    </row>
    <row r="142" spans="1:9">
      <c r="A142" s="50"/>
      <c r="B142" s="51"/>
      <c r="C142" s="52"/>
      <c r="D142" s="53"/>
      <c r="E142" s="53"/>
      <c r="F142" s="53"/>
      <c r="G142" s="47"/>
      <c r="H142" s="35"/>
    </row>
    <row r="143" spans="1:9" ht="18.75">
      <c r="C143" s="75" t="s">
        <v>174</v>
      </c>
      <c r="D143" s="75"/>
      <c r="E143" s="76"/>
      <c r="F143" s="76"/>
      <c r="G143" s="47"/>
      <c r="H143" s="45"/>
    </row>
    <row r="144" spans="1:9">
      <c r="A144" s="38" t="s">
        <v>159</v>
      </c>
      <c r="B144" s="65" t="s">
        <v>160</v>
      </c>
      <c r="C144" s="65" t="s">
        <v>161</v>
      </c>
      <c r="D144" s="65" t="s">
        <v>162</v>
      </c>
      <c r="E144" s="70" t="s">
        <v>163</v>
      </c>
      <c r="F144" s="65" t="s">
        <v>164</v>
      </c>
      <c r="G144" s="66" t="s">
        <v>192</v>
      </c>
      <c r="H144" s="67" t="s">
        <v>189</v>
      </c>
      <c r="I144" s="54" t="s">
        <v>186</v>
      </c>
    </row>
    <row r="145" spans="1:9">
      <c r="A145" s="36">
        <v>135</v>
      </c>
      <c r="B145" s="5" t="s">
        <v>115</v>
      </c>
      <c r="C145" s="6" t="s">
        <v>113</v>
      </c>
      <c r="D145" s="8">
        <v>2005</v>
      </c>
      <c r="E145" s="8">
        <v>1</v>
      </c>
      <c r="F145" s="8">
        <v>1</v>
      </c>
      <c r="G145" s="47"/>
      <c r="H145" s="45"/>
    </row>
    <row r="146" spans="1:9">
      <c r="A146" s="36">
        <v>136</v>
      </c>
      <c r="B146" s="5" t="s">
        <v>115</v>
      </c>
      <c r="C146" s="6" t="s">
        <v>114</v>
      </c>
      <c r="D146" s="8">
        <v>2006</v>
      </c>
      <c r="E146" s="8">
        <v>1</v>
      </c>
      <c r="F146" s="8">
        <v>2</v>
      </c>
      <c r="G146" s="47"/>
      <c r="H146" s="83">
        <v>1.556712962962963E-2</v>
      </c>
      <c r="I146" s="54">
        <v>1</v>
      </c>
    </row>
    <row r="147" spans="1:9">
      <c r="B147" s="5"/>
      <c r="C147" s="6"/>
      <c r="D147" s="8"/>
      <c r="E147" s="8"/>
      <c r="F147" s="8"/>
      <c r="G147" s="47"/>
      <c r="H147" s="35"/>
    </row>
    <row r="148" spans="1:9">
      <c r="B148" s="5"/>
      <c r="C148" s="6"/>
      <c r="D148" s="8"/>
      <c r="E148" s="8"/>
      <c r="F148" s="8"/>
      <c r="G148" s="47"/>
      <c r="H148" s="35"/>
    </row>
    <row r="150" spans="1:9">
      <c r="B150" s="39" t="s">
        <v>168</v>
      </c>
      <c r="E150" s="28" t="s">
        <v>170</v>
      </c>
    </row>
    <row r="151" spans="1:9">
      <c r="B151" s="39" t="s">
        <v>169</v>
      </c>
      <c r="E151" s="28" t="s">
        <v>171</v>
      </c>
    </row>
  </sheetData>
  <sortState ref="A20:H21">
    <sortCondition ref="F20:F21"/>
  </sortState>
  <mergeCells count="3">
    <mergeCell ref="B4:E4"/>
    <mergeCell ref="B6:C6"/>
    <mergeCell ref="D6:H6"/>
  </mergeCells>
  <pageMargins left="0.7" right="0.7" top="0.75" bottom="0.75" header="0.3" footer="0.3"/>
  <pageSetup paperSize="9" scale="85" orientation="portrait" horizontalDpi="0" verticalDpi="0" r:id="rId1"/>
  <rowBreaks count="2" manualBreakCount="2">
    <brk id="52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 командам</vt:lpstr>
      <vt:lpstr>Пролог</vt:lpstr>
      <vt:lpstr>программа</vt:lpstr>
      <vt:lpstr>Лист2</vt:lpstr>
      <vt:lpstr>2023ф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Варенька Одинокая</dc:creator>
  <cp:lastModifiedBy>Варенька Одинокая</cp:lastModifiedBy>
  <cp:lastPrinted>2024-03-15T19:54:53Z</cp:lastPrinted>
  <dcterms:created xsi:type="dcterms:W3CDTF">2023-03-16T20:05:01Z</dcterms:created>
  <dcterms:modified xsi:type="dcterms:W3CDTF">2024-03-15T20:24:54Z</dcterms:modified>
</cp:coreProperties>
</file>