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84" activeTab="2"/>
  </bookViews>
  <sheets>
    <sheet name="Городская зона" sheetId="5" r:id="rId1"/>
    <sheet name="Сельская зона" sheetId="6" r:id="rId2"/>
    <sheet name="Личные" sheetId="7" r:id="rId3"/>
  </sheets>
  <definedNames>
    <definedName name="_xlnm._FilterDatabase" localSheetId="0" hidden="1">'Городская зона'!$A$4:$G$4</definedName>
    <definedName name="_xlnm._FilterDatabase" localSheetId="1" hidden="1">'Сельская зона'!$A$4:$G$4</definedName>
  </definedNames>
  <calcPr calcId="152511"/>
</workbook>
</file>

<file path=xl/calcChain.xml><?xml version="1.0" encoding="utf-8"?>
<calcChain xmlns="http://schemas.openxmlformats.org/spreadsheetml/2006/main">
  <c r="H41" i="5" l="1"/>
  <c r="H21" i="5"/>
  <c r="H68" i="5"/>
  <c r="H89" i="5"/>
  <c r="H17" i="5"/>
  <c r="H25" i="5"/>
  <c r="H86" i="5"/>
  <c r="H118" i="5"/>
  <c r="H97" i="5"/>
  <c r="H53" i="5"/>
  <c r="H76" i="5"/>
  <c r="H79" i="5"/>
  <c r="H104" i="5"/>
  <c r="H53" i="6"/>
  <c r="H9" i="6"/>
  <c r="H13" i="6"/>
  <c r="H17" i="6"/>
  <c r="H25" i="6"/>
  <c r="H29" i="6"/>
  <c r="H33" i="6"/>
  <c r="H45" i="6"/>
  <c r="H41" i="6"/>
  <c r="H21" i="6"/>
  <c r="H5" i="6"/>
  <c r="H49" i="6"/>
  <c r="H37" i="6"/>
  <c r="H114" i="5"/>
  <c r="H9" i="5"/>
  <c r="H60" i="5"/>
  <c r="H37" i="5"/>
  <c r="H13" i="5"/>
  <c r="H110" i="5"/>
  <c r="H100" i="5"/>
  <c r="H49" i="5"/>
  <c r="H72" i="5"/>
  <c r="H56" i="5"/>
  <c r="H64" i="5"/>
  <c r="H82" i="5"/>
  <c r="H33" i="5"/>
  <c r="H106" i="5"/>
  <c r="H29" i="5"/>
  <c r="H45" i="5"/>
  <c r="H5" i="5"/>
  <c r="H93" i="5"/>
</calcChain>
</file>

<file path=xl/sharedStrings.xml><?xml version="1.0" encoding="utf-8"?>
<sst xmlns="http://schemas.openxmlformats.org/spreadsheetml/2006/main" count="823" uniqueCount="277">
  <si>
    <t>27</t>
  </si>
  <si>
    <t>№</t>
  </si>
  <si>
    <t>Фамилия, имя</t>
  </si>
  <si>
    <t>Коллектив</t>
  </si>
  <si>
    <t>ГР</t>
  </si>
  <si>
    <t>Разряд</t>
  </si>
  <si>
    <t>Номер</t>
  </si>
  <si>
    <t>Результат</t>
  </si>
  <si>
    <t>Место</t>
  </si>
  <si>
    <t>Сафаргалиева Регина</t>
  </si>
  <si>
    <t>б/р</t>
  </si>
  <si>
    <t>Иванова Кристина</t>
  </si>
  <si>
    <t>Терентьева Надежда</t>
  </si>
  <si>
    <t>Гафурова Инзиля</t>
  </si>
  <si>
    <t>Токмачева Радмила</t>
  </si>
  <si>
    <t>Нигматзянова Зайнаб</t>
  </si>
  <si>
    <t>Казанский медицинский колледж</t>
  </si>
  <si>
    <t>Закирова Нафиса</t>
  </si>
  <si>
    <t>Лискова Юлия</t>
  </si>
  <si>
    <t>Строгонова Ника</t>
  </si>
  <si>
    <t>СМОРОДНИКОВА СОФЬЯ</t>
  </si>
  <si>
    <t>Стрельцова Регина</t>
  </si>
  <si>
    <t>Мурашова Доминика</t>
  </si>
  <si>
    <t>Международный колледж сервиса</t>
  </si>
  <si>
    <t>Моисеева Алия</t>
  </si>
  <si>
    <t>Шемырева Анастасия</t>
  </si>
  <si>
    <t>Шаехмурзина Гульяр</t>
  </si>
  <si>
    <t>Мустафина Алсу</t>
  </si>
  <si>
    <t>Апалаева Светлана</t>
  </si>
  <si>
    <t>Сютрукова Нелли</t>
  </si>
  <si>
    <t>САВЕЛЬЕВА ВАЛЕРИЯ</t>
  </si>
  <si>
    <t>Шамсутдинова Даяна</t>
  </si>
  <si>
    <t>Хакимова Роксана</t>
  </si>
  <si>
    <t>Гатауллина Азалия</t>
  </si>
  <si>
    <t>Латыпова Аделя</t>
  </si>
  <si>
    <t>СИДАРОВСКАЯ ПОЛИНА</t>
  </si>
  <si>
    <t>Харитонова Яна</t>
  </si>
  <si>
    <t>Белозёрова Дарья</t>
  </si>
  <si>
    <t>Лутфуллина Камиля</t>
  </si>
  <si>
    <t>Уразайкина Лия</t>
  </si>
  <si>
    <t>Черкасова Надежда</t>
  </si>
  <si>
    <t>Университет управления ТИСБИ</t>
  </si>
  <si>
    <t>Парфирьева Варвара</t>
  </si>
  <si>
    <t>Гайнуллина Элина</t>
  </si>
  <si>
    <t>Шихарева Арина</t>
  </si>
  <si>
    <t>Алексеева Арина</t>
  </si>
  <si>
    <t>Малюшкина Милена</t>
  </si>
  <si>
    <t>Фатихова Самира</t>
  </si>
  <si>
    <t>Сабирова Зиля</t>
  </si>
  <si>
    <t>Арский педагогический колледж</t>
  </si>
  <si>
    <t>Тарасова Ксения</t>
  </si>
  <si>
    <t>Файзуллина Альбина</t>
  </si>
  <si>
    <t>Хафизова Гулия</t>
  </si>
  <si>
    <t>Ермакова Екатерина</t>
  </si>
  <si>
    <t>Камалова Ляйсан</t>
  </si>
  <si>
    <t>Ситрова Алина</t>
  </si>
  <si>
    <t>Ельчинкова Юлия</t>
  </si>
  <si>
    <t>Бухараева Камила</t>
  </si>
  <si>
    <t>Мавлтова Эльвина</t>
  </si>
  <si>
    <t>Буинский ветеринарный техникум</t>
  </si>
  <si>
    <t>Гилазова Сирина</t>
  </si>
  <si>
    <t>Апастовский аграрный колледж</t>
  </si>
  <si>
    <t>Давыдова Дарья</t>
  </si>
  <si>
    <t>Емельянова Анастасия</t>
  </si>
  <si>
    <t>Сашева Аделя</t>
  </si>
  <si>
    <t>Валиева Милена</t>
  </si>
  <si>
    <t>Гришина София</t>
  </si>
  <si>
    <t>Вышинская Полина</t>
  </si>
  <si>
    <t>Евсеева Дарья</t>
  </si>
  <si>
    <t>очки</t>
  </si>
  <si>
    <t>Закиева Альбина</t>
  </si>
  <si>
    <t>Мирхайдаров Амир</t>
  </si>
  <si>
    <t>Коренанов Иван</t>
  </si>
  <si>
    <t>Михайлов Дмитрий</t>
  </si>
  <si>
    <t>Топоров Максим</t>
  </si>
  <si>
    <t>Панков Кирилл</t>
  </si>
  <si>
    <t>Рашитов Ислам</t>
  </si>
  <si>
    <t>Трефиллов Тимофей</t>
  </si>
  <si>
    <t>Хурамшин Тимур</t>
  </si>
  <si>
    <t>Хамдамов Адель</t>
  </si>
  <si>
    <t>Кобзев Игорь</t>
  </si>
  <si>
    <t>Уткин Егор</t>
  </si>
  <si>
    <t>Акимичев Евгений</t>
  </si>
  <si>
    <t>Киселев Виталий</t>
  </si>
  <si>
    <t>Вацков Денис</t>
  </si>
  <si>
    <t>Билалов Амир</t>
  </si>
  <si>
    <t>Загрутдинов Артур</t>
  </si>
  <si>
    <t>Кольцов Станислав</t>
  </si>
  <si>
    <t>Федосеев Тимофей</t>
  </si>
  <si>
    <t>Медведев Вячеслав</t>
  </si>
  <si>
    <t>Лукин Илья</t>
  </si>
  <si>
    <t>Гиниатуллин Арсен</t>
  </si>
  <si>
    <t>Бочкарёв Иван</t>
  </si>
  <si>
    <t>Алеев Данил</t>
  </si>
  <si>
    <t>Спиридонов Станислав</t>
  </si>
  <si>
    <t>Гараев Ришат</t>
  </si>
  <si>
    <t>Караманян Георгий</t>
  </si>
  <si>
    <t>Французов Андрей</t>
  </si>
  <si>
    <t>Титов Алексей</t>
  </si>
  <si>
    <t>Евдокимов Константин</t>
  </si>
  <si>
    <t>Юсупов Филюс</t>
  </si>
  <si>
    <t>Чураков Даниил</t>
  </si>
  <si>
    <t>Казанский Строительный Колледж</t>
  </si>
  <si>
    <t>Шайхуллин Карим</t>
  </si>
  <si>
    <t>Ризатдинов Иршат</t>
  </si>
  <si>
    <t>Хайбуллин Альберт</t>
  </si>
  <si>
    <t>Кащеев Арсений</t>
  </si>
  <si>
    <t>Новиков Павел</t>
  </si>
  <si>
    <t>Севастьянов Родион</t>
  </si>
  <si>
    <t>Шафиков Инсаф</t>
  </si>
  <si>
    <t>Абросимов Никита</t>
  </si>
  <si>
    <t>Мамажонов Ихтиер</t>
  </si>
  <si>
    <t>Уткин Матвей</t>
  </si>
  <si>
    <t>Титов Глеб</t>
  </si>
  <si>
    <t>Ахметзнов Рузиль</t>
  </si>
  <si>
    <t>Хазиев Самат</t>
  </si>
  <si>
    <t>Соколов Данил</t>
  </si>
  <si>
    <t>Мустафин Ильнур</t>
  </si>
  <si>
    <t>Куликов Владислав</t>
  </si>
  <si>
    <t>Мубаракшин Амир</t>
  </si>
  <si>
    <t>Хисмятов Адель</t>
  </si>
  <si>
    <t>Галеев Ильяз</t>
  </si>
  <si>
    <t>Ибрагимов Амир</t>
  </si>
  <si>
    <t>Трофимов Илья</t>
  </si>
  <si>
    <t>Галимов Эмиль</t>
  </si>
  <si>
    <t>Мингалимов Султан</t>
  </si>
  <si>
    <t>Хисматуллин Рафиль</t>
  </si>
  <si>
    <t>Бардиев Никита</t>
  </si>
  <si>
    <t>Сулейманов Эрик</t>
  </si>
  <si>
    <t>Шайхиев Булат</t>
  </si>
  <si>
    <t>Тихонов Павел</t>
  </si>
  <si>
    <t>Ратников Трофим</t>
  </si>
  <si>
    <t>Лотфуллин Инсаф</t>
  </si>
  <si>
    <t>Валиев Ансар</t>
  </si>
  <si>
    <t>Салахов Карим</t>
  </si>
  <si>
    <t>Ходус Иван</t>
  </si>
  <si>
    <t>Шафиков Азамат</t>
  </si>
  <si>
    <t>Батыршин Радомир</t>
  </si>
  <si>
    <t>Шаехмурзин Ильнар</t>
  </si>
  <si>
    <t>Павлов Илья</t>
  </si>
  <si>
    <t>Быстров Максим</t>
  </si>
  <si>
    <t>Ключенков Максим</t>
  </si>
  <si>
    <t>Гулаев Кирилл</t>
  </si>
  <si>
    <t>Мурасов Марат</t>
  </si>
  <si>
    <t>Ибрагимов Давид</t>
  </si>
  <si>
    <t>Ермаков Владислав</t>
  </si>
  <si>
    <t>Галиев Рустам</t>
  </si>
  <si>
    <t>Исайцев Владислав</t>
  </si>
  <si>
    <t>Шайхлисламов Ридаль</t>
  </si>
  <si>
    <t>Егоров Дамир</t>
  </si>
  <si>
    <t>Дикарёв Илья</t>
  </si>
  <si>
    <t>Сафин Адель</t>
  </si>
  <si>
    <t>Хусаинов Айгиз</t>
  </si>
  <si>
    <t>Булатов Самат</t>
  </si>
  <si>
    <t>Хаматов Евгений</t>
  </si>
  <si>
    <t>Габрахманов Ирек</t>
  </si>
  <si>
    <t>Сармановский аграрный колледж</t>
  </si>
  <si>
    <t>Хуснутдинов Альмир</t>
  </si>
  <si>
    <t>Самигуллин Салават</t>
  </si>
  <si>
    <t>Хасаншин Азат</t>
  </si>
  <si>
    <t>Сабинский аграрный колледж</t>
  </si>
  <si>
    <t>Младенцев Дмитрий</t>
  </si>
  <si>
    <t>Галимзянов Ришат</t>
  </si>
  <si>
    <t>Архипов Кирилл</t>
  </si>
  <si>
    <t>Сергии Максим</t>
  </si>
  <si>
    <t>Мифтахов Радмир</t>
  </si>
  <si>
    <t>Габдрахманов Ильяс</t>
  </si>
  <si>
    <t>Файзуллин Зульфат</t>
  </si>
  <si>
    <t>Бекмурзин Алмаз</t>
  </si>
  <si>
    <t>Патрин Данил</t>
  </si>
  <si>
    <t>Фазилов Зарафшон</t>
  </si>
  <si>
    <t>Мингазов Радик</t>
  </si>
  <si>
    <t>Султангараев Альмир</t>
  </si>
  <si>
    <t>Майоров Федор</t>
  </si>
  <si>
    <t>Шерсткин Евгений</t>
  </si>
  <si>
    <t>Марков Роман</t>
  </si>
  <si>
    <t>Петров Рифат</t>
  </si>
  <si>
    <t>Жакипов Рауль</t>
  </si>
  <si>
    <t>Варисов Ислам</t>
  </si>
  <si>
    <t>Трефилов Виталий</t>
  </si>
  <si>
    <t>Гараев Тимур</t>
  </si>
  <si>
    <t>Маминов Айназ</t>
  </si>
  <si>
    <t>Шамуратов Ильназ</t>
  </si>
  <si>
    <t>Сухаруков Антон</t>
  </si>
  <si>
    <t>Бадьин Денис</t>
  </si>
  <si>
    <t>Ижегеров Денис</t>
  </si>
  <si>
    <t>Салахов Адель</t>
  </si>
  <si>
    <t>Сумма очков команды</t>
  </si>
  <si>
    <t>Общекомандное место</t>
  </si>
  <si>
    <t>Министерство образования и науки Республики Татарстан
Министерство спорта Республики Татарстан
Региональная общественная организация  
"Физкультурно-спортивное общество "Буревестник" Республики Татарстан</t>
  </si>
  <si>
    <t xml:space="preserve">Финальный этап соревнований по легкоатлетическому кроссу Спартакиады обучающихся 
профессиональных образовательных организаций Республики Татарстан в 2024-2025 учебном году
г. Казань, Горкинско-Ометьевский лес, 25.09.2024 г.
</t>
  </si>
  <si>
    <t>ПРОТОКОЛ КОМАНДНЫХ РЕЗУЛЬТАТОВ
Городская зона</t>
  </si>
  <si>
    <t>Альметьевский политехнический техникум</t>
  </si>
  <si>
    <t>ПРОТОКОЛ КОМАНДНЫХ РЕЗУЛЬТАТОВ
Сельская зона</t>
  </si>
  <si>
    <t xml:space="preserve">Нижнекамский колледж транспортной инфраструктуры </t>
  </si>
  <si>
    <t>Лениногорский нефтяной техникум</t>
  </si>
  <si>
    <t>Набережночелнинский институт Казанского федерального университета, инженерно-экономический колледж</t>
  </si>
  <si>
    <t>Набережночелнинский технологический техникум</t>
  </si>
  <si>
    <t>Колледж Всероссийского государственного университета юстиций</t>
  </si>
  <si>
    <t>ГАПОУ Лениногорский музыкально - художественный педагогический колледж</t>
  </si>
  <si>
    <t>Зеленодольский механический колледж</t>
  </si>
  <si>
    <t>Лениногорский политехнический колледж</t>
  </si>
  <si>
    <t>Техничевский колледж им Поташова</t>
  </si>
  <si>
    <t>ГАПОУ Колледж нефтехимии и нефтепереработки имени Н.В.Лемаева</t>
  </si>
  <si>
    <t>Казанский энергетический колледж</t>
  </si>
  <si>
    <t>Казанский педагогический колледж</t>
  </si>
  <si>
    <t>Казанский нефтехимический колледж</t>
  </si>
  <si>
    <t>Казанский радиомеханический колледж</t>
  </si>
  <si>
    <t>Казанский политехнический колледж</t>
  </si>
  <si>
    <t>Казанский Колледж Строительства Архитектуры и Городского Хозяйства (ККСАиГХ)</t>
  </si>
  <si>
    <t>Казанский автотранспортный техникум им. А.П. Обыденнова</t>
  </si>
  <si>
    <t>Казанский авиационно-технический колледж им.П.В.Дементьева</t>
  </si>
  <si>
    <t>Чистопольский сельскохозяйственный техникум им. Г.И. Усманова</t>
  </si>
  <si>
    <t>Казанский Государственный аграрный Университет</t>
  </si>
  <si>
    <t>Азнакаевский политехнический техникум</t>
  </si>
  <si>
    <t>Казанское художественное училище им. Н.И. Фешина</t>
  </si>
  <si>
    <t>Альметьевский профессиональный колледж</t>
  </si>
  <si>
    <t>Елабужский политехнический колледж</t>
  </si>
  <si>
    <t xml:space="preserve">Колледж малого бизнеса и предпринимательства </t>
  </si>
  <si>
    <t>Казанский торгово-экономический техникум</t>
  </si>
  <si>
    <t>Тетюшский государственный колледж</t>
  </si>
  <si>
    <t>Мензелинский педагогический колледж</t>
  </si>
  <si>
    <t>Мамадышский политехнический колледж</t>
  </si>
  <si>
    <t>Атнинский сельскохозяйственный техникум имени Габдуллы Тукая</t>
  </si>
  <si>
    <t>Лаишевский технико-экономический техникум</t>
  </si>
  <si>
    <t>Дрожжановский техникум отраслевых технологий</t>
  </si>
  <si>
    <t>Арский агропромышленный профессиональный колледж</t>
  </si>
  <si>
    <t>Мензелинский сельскохозяйственный техникум</t>
  </si>
  <si>
    <t>Главный судья ССВК:</t>
  </si>
  <si>
    <t>Сидоров Алексей</t>
  </si>
  <si>
    <t>Главный секретарь СС3К:</t>
  </si>
  <si>
    <t>Борисов Николай</t>
  </si>
  <si>
    <t>р-т Аннулирован</t>
  </si>
  <si>
    <t>ПРОТОКОЛ ЛИЧНЫХ РЕЗУЛЬТАТОВ</t>
  </si>
  <si>
    <t>Юноши городская зона, 3 км</t>
  </si>
  <si>
    <t>Нижнекамский колледж транспорт</t>
  </si>
  <si>
    <t>Лениногорский нефтяной технику</t>
  </si>
  <si>
    <t>Зеленодольский механический ко</t>
  </si>
  <si>
    <t>Набережночелнинский институт К</t>
  </si>
  <si>
    <t>Лениногорский политехнический</t>
  </si>
  <si>
    <t>Казанский автотранспортный тех</t>
  </si>
  <si>
    <t>Казанский энергетический колле</t>
  </si>
  <si>
    <t>ГАПОУ Колледж нефтехимии и неф</t>
  </si>
  <si>
    <t>Чистопольский сельскохозяйстве</t>
  </si>
  <si>
    <t>Казанский политехнический колл</t>
  </si>
  <si>
    <t>Муфаздалов Ленар</t>
  </si>
  <si>
    <t>Набережночелнинский технологич</t>
  </si>
  <si>
    <t>Колледж Всероссийского государ</t>
  </si>
  <si>
    <t>Казанский авиационно-техническ</t>
  </si>
  <si>
    <t>Техничевский колледж им Поташо</t>
  </si>
  <si>
    <t>Казанский педагогический колле</t>
  </si>
  <si>
    <t>Азнакаевский политехнический т</t>
  </si>
  <si>
    <t>Казанский радиомеханический ко</t>
  </si>
  <si>
    <t>Казанский нефтехимический колл</t>
  </si>
  <si>
    <t>Альметьевский профессиональный</t>
  </si>
  <si>
    <t>Казанский Государственный агра</t>
  </si>
  <si>
    <t>Елабужский политехнический кол</t>
  </si>
  <si>
    <t>Колледж малого бизнеса и предп</t>
  </si>
  <si>
    <t>Казанское художественное учили</t>
  </si>
  <si>
    <t>Кадыршин Ильназ</t>
  </si>
  <si>
    <t>Казанский торгово-экономически</t>
  </si>
  <si>
    <t>Хабибуллин Ислам</t>
  </si>
  <si>
    <t>Отставание</t>
  </si>
  <si>
    <t>Тетюшский государственный колл</t>
  </si>
  <si>
    <t>Дрожжановский техникум отрасле</t>
  </si>
  <si>
    <t>Мамадышский политехнический ко</t>
  </si>
  <si>
    <t>Атнинский сельскохозяйственный</t>
  </si>
  <si>
    <t>Лаишевский технико-экономическ</t>
  </si>
  <si>
    <t>Мензелинский педагогический ко</t>
  </si>
  <si>
    <t>Арский агропромышленный профес</t>
  </si>
  <si>
    <t>Мензелинский сельскохозяйствен</t>
  </si>
  <si>
    <t>Юноши сельская зона, 3 км</t>
  </si>
  <si>
    <t>ГАПОУ Лениногорский музыкально</t>
  </si>
  <si>
    <t>Казанский Колледж Строительств</t>
  </si>
  <si>
    <t>Девушки городская зона, 2 км</t>
  </si>
  <si>
    <t>Девушки сельская зона, 2 км</t>
  </si>
  <si>
    <t xml:space="preserve">ГАПОУ «Альметьевский политехнический техникум»;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</si>
</sst>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20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0" borderId="0" xfId="0" applyNumberFormat="1"/>
    <xf numFmtId="0" fontId="0" fillId="0" borderId="0" xfId="0" applyFill="1"/>
    <xf numFmtId="0" fontId="2" fillId="0" borderId="0" xfId="0" applyFont="1" applyFill="1" applyAlignment="1">
      <alignment horizontal="left" vertical="center" indent="1"/>
    </xf>
    <xf numFmtId="49" fontId="0" fillId="0" borderId="0" xfId="0" applyNumberFormat="1" applyFill="1"/>
    <xf numFmtId="0" fontId="0" fillId="0" borderId="0" xfId="0" applyFill="1" applyAlignment="1">
      <alignment horizontal="left"/>
    </xf>
    <xf numFmtId="0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Fill="1" applyAlignment="1">
      <alignment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inden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indent="1"/>
    </xf>
    <xf numFmtId="21" fontId="2" fillId="0" borderId="1" xfId="0" applyNumberFormat="1" applyFont="1" applyFill="1" applyBorder="1" applyAlignment="1">
      <alignment horizontal="left" vertical="center" inden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/>
    <xf numFmtId="0" fontId="7" fillId="0" borderId="2" xfId="0" applyFont="1" applyFill="1" applyBorder="1" applyAlignment="1">
      <alignment horizontal="left" vertical="center" indent="1"/>
    </xf>
    <xf numFmtId="0" fontId="8" fillId="0" borderId="0" xfId="0" applyFont="1" applyFill="1" applyAlignment="1">
      <alignment horizontal="left" vertical="center" indent="1"/>
    </xf>
    <xf numFmtId="21" fontId="8" fillId="0" borderId="0" xfId="0" applyNumberFormat="1" applyFont="1" applyFill="1" applyAlignment="1">
      <alignment horizontal="left" vertical="center" inden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2"/>
  <sheetViews>
    <sheetView topLeftCell="A7" zoomScale="70" zoomScaleNormal="70" workbookViewId="0">
      <selection activeCell="C9" sqref="C9:C12"/>
    </sheetView>
  </sheetViews>
  <sheetFormatPr defaultRowHeight="14.4" x14ac:dyDescent="0.3"/>
  <cols>
    <col min="1" max="1" width="6.109375" style="5" customWidth="1"/>
    <col min="2" max="2" width="27" style="2" bestFit="1" customWidth="1"/>
    <col min="3" max="3" width="34.5546875" style="9" bestFit="1" customWidth="1"/>
    <col min="4" max="4" width="7" style="2" bestFit="1" customWidth="1"/>
    <col min="5" max="5" width="17.77734375" style="2" bestFit="1" customWidth="1"/>
    <col min="6" max="6" width="8.109375" style="2" bestFit="1" customWidth="1"/>
    <col min="7" max="7" width="6.77734375" style="2" bestFit="1" customWidth="1"/>
    <col min="8" max="8" width="19.44140625" style="6" customWidth="1"/>
    <col min="9" max="9" width="16.5546875" style="7" customWidth="1"/>
  </cols>
  <sheetData>
    <row r="1" spans="1:9" ht="56.4" customHeight="1" x14ac:dyDescent="0.3">
      <c r="A1" s="26" t="s">
        <v>189</v>
      </c>
      <c r="B1" s="26"/>
      <c r="C1" s="26"/>
      <c r="D1" s="26"/>
      <c r="E1" s="26"/>
      <c r="F1" s="26"/>
      <c r="G1" s="26"/>
      <c r="H1" s="26"/>
      <c r="I1" s="26"/>
    </row>
    <row r="2" spans="1:9" ht="43.8" customHeight="1" x14ac:dyDescent="0.3">
      <c r="A2" s="26" t="s">
        <v>190</v>
      </c>
      <c r="B2" s="26"/>
      <c r="C2" s="26"/>
      <c r="D2" s="26"/>
      <c r="E2" s="26"/>
      <c r="F2" s="26"/>
      <c r="G2" s="26"/>
      <c r="H2" s="26"/>
      <c r="I2" s="26"/>
    </row>
    <row r="3" spans="1:9" ht="58.2" customHeight="1" x14ac:dyDescent="0.3">
      <c r="A3" s="27" t="s">
        <v>191</v>
      </c>
      <c r="B3" s="28"/>
      <c r="C3" s="28"/>
      <c r="D3" s="28"/>
      <c r="E3" s="28"/>
      <c r="F3" s="28"/>
      <c r="G3" s="28"/>
      <c r="H3" s="28"/>
      <c r="I3" s="28"/>
    </row>
    <row r="4" spans="1:9" ht="31.2" customHeight="1" x14ac:dyDescent="0.3">
      <c r="A4" s="10" t="s">
        <v>1</v>
      </c>
      <c r="B4" s="11" t="s">
        <v>2</v>
      </c>
      <c r="C4" s="12" t="s">
        <v>3</v>
      </c>
      <c r="D4" s="11" t="s">
        <v>4</v>
      </c>
      <c r="E4" s="11" t="s">
        <v>7</v>
      </c>
      <c r="F4" s="11" t="s">
        <v>8</v>
      </c>
      <c r="G4" s="11" t="s">
        <v>69</v>
      </c>
      <c r="H4" s="13" t="s">
        <v>187</v>
      </c>
      <c r="I4" s="13" t="s">
        <v>188</v>
      </c>
    </row>
    <row r="5" spans="1:9" x14ac:dyDescent="0.3">
      <c r="A5" s="24">
        <v>1</v>
      </c>
      <c r="B5" s="14" t="s">
        <v>11</v>
      </c>
      <c r="C5" s="23" t="s">
        <v>192</v>
      </c>
      <c r="D5" s="14">
        <v>2007</v>
      </c>
      <c r="E5" s="15">
        <v>6.4351851851851861E-3</v>
      </c>
      <c r="F5" s="14">
        <v>2</v>
      </c>
      <c r="G5" s="14">
        <v>43</v>
      </c>
      <c r="H5" s="24">
        <f>SUM(G5:G8)</f>
        <v>166</v>
      </c>
      <c r="I5" s="24">
        <v>1</v>
      </c>
    </row>
    <row r="6" spans="1:9" x14ac:dyDescent="0.3">
      <c r="A6" s="24"/>
      <c r="B6" s="14" t="s">
        <v>71</v>
      </c>
      <c r="C6" s="23"/>
      <c r="D6" s="14">
        <v>2006</v>
      </c>
      <c r="E6" s="15">
        <v>7.4074074074074068E-3</v>
      </c>
      <c r="F6" s="14">
        <v>1</v>
      </c>
      <c r="G6" s="14">
        <v>53</v>
      </c>
      <c r="H6" s="24"/>
      <c r="I6" s="24"/>
    </row>
    <row r="7" spans="1:9" x14ac:dyDescent="0.3">
      <c r="A7" s="24"/>
      <c r="B7" s="14" t="s">
        <v>78</v>
      </c>
      <c r="C7" s="23"/>
      <c r="D7" s="14">
        <v>2005</v>
      </c>
      <c r="E7" s="15">
        <v>8.0439814814814818E-3</v>
      </c>
      <c r="F7" s="14">
        <v>8</v>
      </c>
      <c r="G7" s="14">
        <v>35</v>
      </c>
      <c r="H7" s="24"/>
      <c r="I7" s="24"/>
    </row>
    <row r="8" spans="1:9" x14ac:dyDescent="0.3">
      <c r="A8" s="24"/>
      <c r="B8" s="14" t="s">
        <v>79</v>
      </c>
      <c r="C8" s="23"/>
      <c r="D8" s="14">
        <v>2005</v>
      </c>
      <c r="E8" s="15">
        <v>8.0555555555555554E-3</v>
      </c>
      <c r="F8" s="14">
        <v>9</v>
      </c>
      <c r="G8" s="14">
        <v>35</v>
      </c>
      <c r="H8" s="24"/>
      <c r="I8" s="24"/>
    </row>
    <row r="9" spans="1:9" x14ac:dyDescent="0.3">
      <c r="A9" s="24">
        <v>2</v>
      </c>
      <c r="B9" s="14" t="s">
        <v>72</v>
      </c>
      <c r="C9" s="23" t="s">
        <v>194</v>
      </c>
      <c r="D9" s="14">
        <v>2008</v>
      </c>
      <c r="E9" s="15">
        <v>7.5347222222222213E-3</v>
      </c>
      <c r="F9" s="14">
        <v>2</v>
      </c>
      <c r="G9" s="14">
        <v>49</v>
      </c>
      <c r="H9" s="24">
        <f>SUM(G9:G12)</f>
        <v>158</v>
      </c>
      <c r="I9" s="24">
        <v>2</v>
      </c>
    </row>
    <row r="10" spans="1:9" x14ac:dyDescent="0.3">
      <c r="A10" s="24"/>
      <c r="B10" s="14" t="s">
        <v>74</v>
      </c>
      <c r="C10" s="23"/>
      <c r="D10" s="14">
        <v>2008</v>
      </c>
      <c r="E10" s="15">
        <v>7.6157407407407415E-3</v>
      </c>
      <c r="F10" s="14">
        <v>4</v>
      </c>
      <c r="G10" s="14">
        <v>47</v>
      </c>
      <c r="H10" s="24"/>
      <c r="I10" s="24"/>
    </row>
    <row r="11" spans="1:9" x14ac:dyDescent="0.3">
      <c r="A11" s="24"/>
      <c r="B11" s="14" t="s">
        <v>77</v>
      </c>
      <c r="C11" s="23"/>
      <c r="D11" s="14">
        <v>2006</v>
      </c>
      <c r="E11" s="15">
        <v>8.0208333333333329E-3</v>
      </c>
      <c r="F11" s="14">
        <v>7</v>
      </c>
      <c r="G11" s="14">
        <v>35</v>
      </c>
      <c r="H11" s="24"/>
      <c r="I11" s="24"/>
    </row>
    <row r="12" spans="1:9" x14ac:dyDescent="0.3">
      <c r="A12" s="24"/>
      <c r="B12" s="14" t="s">
        <v>90</v>
      </c>
      <c r="C12" s="23"/>
      <c r="D12" s="14">
        <v>2008</v>
      </c>
      <c r="E12" s="15">
        <v>8.564814814814815E-3</v>
      </c>
      <c r="F12" s="14">
        <v>21</v>
      </c>
      <c r="G12" s="14">
        <v>27</v>
      </c>
      <c r="H12" s="24"/>
      <c r="I12" s="24"/>
    </row>
    <row r="13" spans="1:9" x14ac:dyDescent="0.3">
      <c r="A13" s="24">
        <v>3</v>
      </c>
      <c r="B13" s="14" t="s">
        <v>14</v>
      </c>
      <c r="C13" s="23" t="s">
        <v>195</v>
      </c>
      <c r="D13" s="14">
        <v>2006</v>
      </c>
      <c r="E13" s="15">
        <v>6.6319444444444446E-3</v>
      </c>
      <c r="F13" s="14">
        <v>5</v>
      </c>
      <c r="G13" s="14">
        <v>39</v>
      </c>
      <c r="H13" s="24">
        <f>SUM(G13:G16)</f>
        <v>150</v>
      </c>
      <c r="I13" s="24">
        <v>3</v>
      </c>
    </row>
    <row r="14" spans="1:9" x14ac:dyDescent="0.3">
      <c r="A14" s="24"/>
      <c r="B14" s="14" t="s">
        <v>73</v>
      </c>
      <c r="C14" s="23"/>
      <c r="D14" s="14">
        <v>2007</v>
      </c>
      <c r="E14" s="15">
        <v>7.5578703703703702E-3</v>
      </c>
      <c r="F14" s="14">
        <v>3</v>
      </c>
      <c r="G14" s="14">
        <v>49</v>
      </c>
      <c r="H14" s="24"/>
      <c r="I14" s="24"/>
    </row>
    <row r="15" spans="1:9" x14ac:dyDescent="0.3">
      <c r="A15" s="24"/>
      <c r="B15" s="14" t="s">
        <v>83</v>
      </c>
      <c r="C15" s="23"/>
      <c r="D15" s="14">
        <v>2007</v>
      </c>
      <c r="E15" s="15">
        <v>8.1944444444444452E-3</v>
      </c>
      <c r="F15" s="14">
        <v>13</v>
      </c>
      <c r="G15" s="14">
        <v>32</v>
      </c>
      <c r="H15" s="24"/>
      <c r="I15" s="24"/>
    </row>
    <row r="16" spans="1:9" x14ac:dyDescent="0.3">
      <c r="A16" s="24"/>
      <c r="B16" s="14" t="s">
        <v>84</v>
      </c>
      <c r="C16" s="23"/>
      <c r="D16" s="14">
        <v>2006</v>
      </c>
      <c r="E16" s="15">
        <v>8.3101851851851861E-3</v>
      </c>
      <c r="F16" s="14">
        <v>14</v>
      </c>
      <c r="G16" s="14">
        <v>30</v>
      </c>
      <c r="H16" s="24"/>
      <c r="I16" s="24"/>
    </row>
    <row r="17" spans="1:9" x14ac:dyDescent="0.3">
      <c r="A17" s="24">
        <v>4</v>
      </c>
      <c r="B17" s="14" t="s">
        <v>24</v>
      </c>
      <c r="C17" s="23" t="s">
        <v>196</v>
      </c>
      <c r="D17" s="14">
        <v>2006</v>
      </c>
      <c r="E17" s="15">
        <v>7.3495370370370372E-3</v>
      </c>
      <c r="F17" s="14">
        <v>14</v>
      </c>
      <c r="G17" s="14">
        <v>25</v>
      </c>
      <c r="H17" s="24">
        <f>SUM(G17:G20)</f>
        <v>121</v>
      </c>
      <c r="I17" s="24">
        <v>4</v>
      </c>
    </row>
    <row r="18" spans="1:9" x14ac:dyDescent="0.3">
      <c r="A18" s="24"/>
      <c r="B18" s="14" t="s">
        <v>76</v>
      </c>
      <c r="C18" s="23"/>
      <c r="D18" s="14">
        <v>2007</v>
      </c>
      <c r="E18" s="15">
        <v>7.9629629629629634E-3</v>
      </c>
      <c r="F18" s="14">
        <v>6</v>
      </c>
      <c r="G18" s="14">
        <v>37</v>
      </c>
      <c r="H18" s="24"/>
      <c r="I18" s="24"/>
    </row>
    <row r="19" spans="1:9" x14ac:dyDescent="0.3">
      <c r="A19" s="24"/>
      <c r="B19" s="14" t="s">
        <v>82</v>
      </c>
      <c r="C19" s="23"/>
      <c r="D19" s="14">
        <v>2004</v>
      </c>
      <c r="E19" s="15">
        <v>8.1365740740740738E-3</v>
      </c>
      <c r="F19" s="14">
        <v>12</v>
      </c>
      <c r="G19" s="14">
        <v>33</v>
      </c>
      <c r="H19" s="24"/>
      <c r="I19" s="24"/>
    </row>
    <row r="20" spans="1:9" x14ac:dyDescent="0.3">
      <c r="A20" s="24"/>
      <c r="B20" s="14" t="s">
        <v>94</v>
      </c>
      <c r="C20" s="23"/>
      <c r="D20" s="14">
        <v>2007</v>
      </c>
      <c r="E20" s="15">
        <v>8.6458333333333335E-3</v>
      </c>
      <c r="F20" s="14">
        <v>25</v>
      </c>
      <c r="G20" s="14">
        <v>26</v>
      </c>
      <c r="H20" s="24"/>
      <c r="I20" s="24"/>
    </row>
    <row r="21" spans="1:9" x14ac:dyDescent="0.3">
      <c r="A21" s="24">
        <v>5</v>
      </c>
      <c r="B21" s="14" t="s">
        <v>13</v>
      </c>
      <c r="C21" s="23" t="s">
        <v>197</v>
      </c>
      <c r="D21" s="14">
        <v>2007</v>
      </c>
      <c r="E21" s="15">
        <v>6.5046296296296302E-3</v>
      </c>
      <c r="F21" s="14">
        <v>4</v>
      </c>
      <c r="G21" s="14">
        <v>42</v>
      </c>
      <c r="H21" s="24">
        <f>SUM(G21:G24)</f>
        <v>117</v>
      </c>
      <c r="I21" s="24">
        <v>5</v>
      </c>
    </row>
    <row r="22" spans="1:9" x14ac:dyDescent="0.3">
      <c r="A22" s="24"/>
      <c r="B22" s="14" t="s">
        <v>21</v>
      </c>
      <c r="C22" s="23"/>
      <c r="D22" s="14">
        <v>2006</v>
      </c>
      <c r="E22" s="15">
        <v>7.1180555555555554E-3</v>
      </c>
      <c r="F22" s="14">
        <v>11</v>
      </c>
      <c r="G22" s="14">
        <v>29</v>
      </c>
      <c r="H22" s="24"/>
      <c r="I22" s="24"/>
    </row>
    <row r="23" spans="1:9" x14ac:dyDescent="0.3">
      <c r="A23" s="24"/>
      <c r="B23" s="14" t="s">
        <v>26</v>
      </c>
      <c r="C23" s="23"/>
      <c r="D23" s="14">
        <v>2007</v>
      </c>
      <c r="E23" s="15">
        <v>7.4652777777777781E-3</v>
      </c>
      <c r="F23" s="14">
        <v>16</v>
      </c>
      <c r="G23" s="14">
        <v>24</v>
      </c>
      <c r="H23" s="24"/>
      <c r="I23" s="24"/>
    </row>
    <row r="24" spans="1:9" x14ac:dyDescent="0.3">
      <c r="A24" s="24"/>
      <c r="B24" s="14" t="s">
        <v>28</v>
      </c>
      <c r="C24" s="23"/>
      <c r="D24" s="14">
        <v>2009</v>
      </c>
      <c r="E24" s="15">
        <v>7.6620370370370366E-3</v>
      </c>
      <c r="F24" s="14">
        <v>18</v>
      </c>
      <c r="G24" s="14">
        <v>22</v>
      </c>
      <c r="H24" s="24"/>
      <c r="I24" s="24"/>
    </row>
    <row r="25" spans="1:9" x14ac:dyDescent="0.3">
      <c r="A25" s="24">
        <v>6</v>
      </c>
      <c r="B25" s="14" t="s">
        <v>9</v>
      </c>
      <c r="C25" s="23" t="s">
        <v>198</v>
      </c>
      <c r="D25" s="14">
        <v>2007</v>
      </c>
      <c r="E25" s="15">
        <v>6.3194444444444444E-3</v>
      </c>
      <c r="F25" s="14">
        <v>1</v>
      </c>
      <c r="G25" s="14">
        <v>46</v>
      </c>
      <c r="H25" s="24">
        <f>SUM(G25:G28)</f>
        <v>109</v>
      </c>
      <c r="I25" s="24">
        <v>6</v>
      </c>
    </row>
    <row r="26" spans="1:9" x14ac:dyDescent="0.3">
      <c r="A26" s="24"/>
      <c r="B26" s="14" t="s">
        <v>33</v>
      </c>
      <c r="C26" s="23"/>
      <c r="D26" s="14">
        <v>2006</v>
      </c>
      <c r="E26" s="15">
        <v>7.9282407407407409E-3</v>
      </c>
      <c r="F26" s="14">
        <v>23</v>
      </c>
      <c r="G26" s="14">
        <v>19</v>
      </c>
      <c r="H26" s="24"/>
      <c r="I26" s="24"/>
    </row>
    <row r="27" spans="1:9" x14ac:dyDescent="0.3">
      <c r="A27" s="24"/>
      <c r="B27" s="14" t="s">
        <v>89</v>
      </c>
      <c r="C27" s="23"/>
      <c r="D27" s="14">
        <v>2004</v>
      </c>
      <c r="E27" s="15">
        <v>8.5300925925925926E-3</v>
      </c>
      <c r="F27" s="14">
        <v>20</v>
      </c>
      <c r="G27" s="14">
        <v>27</v>
      </c>
      <c r="H27" s="24"/>
      <c r="I27" s="24"/>
    </row>
    <row r="28" spans="1:9" x14ac:dyDescent="0.3">
      <c r="A28" s="24"/>
      <c r="B28" s="14" t="s">
        <v>119</v>
      </c>
      <c r="C28" s="23"/>
      <c r="D28" s="14">
        <v>2008</v>
      </c>
      <c r="E28" s="15">
        <v>9.7106481481481471E-3</v>
      </c>
      <c r="F28" s="14">
        <v>49</v>
      </c>
      <c r="G28" s="14">
        <v>17</v>
      </c>
      <c r="H28" s="24"/>
      <c r="I28" s="24"/>
    </row>
    <row r="29" spans="1:9" x14ac:dyDescent="0.3">
      <c r="A29" s="24">
        <v>7</v>
      </c>
      <c r="B29" s="14" t="s">
        <v>12</v>
      </c>
      <c r="C29" s="23" t="s">
        <v>199</v>
      </c>
      <c r="D29" s="14">
        <v>2008</v>
      </c>
      <c r="E29" s="15">
        <v>6.4583333333333333E-3</v>
      </c>
      <c r="F29" s="14">
        <v>3</v>
      </c>
      <c r="G29" s="14">
        <v>43</v>
      </c>
      <c r="H29" s="24">
        <f>SUM(G29:G32)</f>
        <v>109</v>
      </c>
      <c r="I29" s="24">
        <v>7</v>
      </c>
    </row>
    <row r="30" spans="1:9" x14ac:dyDescent="0.3">
      <c r="A30" s="24"/>
      <c r="B30" s="14" t="s">
        <v>25</v>
      </c>
      <c r="C30" s="23"/>
      <c r="D30" s="14">
        <v>2004</v>
      </c>
      <c r="E30" s="15">
        <v>7.4537037037037028E-3</v>
      </c>
      <c r="F30" s="14">
        <v>15</v>
      </c>
      <c r="G30" s="14">
        <v>24</v>
      </c>
      <c r="H30" s="24"/>
      <c r="I30" s="24"/>
    </row>
    <row r="31" spans="1:9" x14ac:dyDescent="0.3">
      <c r="A31" s="24"/>
      <c r="B31" s="14" t="s">
        <v>27</v>
      </c>
      <c r="C31" s="23"/>
      <c r="D31" s="14">
        <v>2005</v>
      </c>
      <c r="E31" s="15">
        <v>7.5925925925925926E-3</v>
      </c>
      <c r="F31" s="14">
        <v>17</v>
      </c>
      <c r="G31" s="14">
        <v>22</v>
      </c>
      <c r="H31" s="24"/>
      <c r="I31" s="24"/>
    </row>
    <row r="32" spans="1:9" x14ac:dyDescent="0.3">
      <c r="A32" s="24"/>
      <c r="B32" s="14" t="s">
        <v>32</v>
      </c>
      <c r="C32" s="23"/>
      <c r="D32" s="14">
        <v>2004</v>
      </c>
      <c r="E32" s="15">
        <v>7.8356481481481489E-3</v>
      </c>
      <c r="F32" s="14">
        <v>22</v>
      </c>
      <c r="G32" s="14">
        <v>20</v>
      </c>
      <c r="H32" s="24"/>
      <c r="I32" s="24"/>
    </row>
    <row r="33" spans="1:9" x14ac:dyDescent="0.3">
      <c r="A33" s="24">
        <v>8</v>
      </c>
      <c r="B33" s="14" t="s">
        <v>75</v>
      </c>
      <c r="C33" s="23" t="s">
        <v>200</v>
      </c>
      <c r="D33" s="14">
        <v>2005</v>
      </c>
      <c r="E33" s="15">
        <v>7.8819444444444432E-3</v>
      </c>
      <c r="F33" s="14">
        <v>5</v>
      </c>
      <c r="G33" s="14">
        <v>39</v>
      </c>
      <c r="H33" s="24">
        <f>SUM(G33:G36)</f>
        <v>109</v>
      </c>
      <c r="I33" s="24">
        <v>8</v>
      </c>
    </row>
    <row r="34" spans="1:9" x14ac:dyDescent="0.3">
      <c r="A34" s="24"/>
      <c r="B34" s="14" t="s">
        <v>98</v>
      </c>
      <c r="C34" s="23"/>
      <c r="D34" s="14">
        <v>2007</v>
      </c>
      <c r="E34" s="15">
        <v>8.7037037037037031E-3</v>
      </c>
      <c r="F34" s="14">
        <v>29</v>
      </c>
      <c r="G34" s="14">
        <v>26</v>
      </c>
      <c r="H34" s="24"/>
      <c r="I34" s="24"/>
    </row>
    <row r="35" spans="1:9" x14ac:dyDescent="0.3">
      <c r="A35" s="24"/>
      <c r="B35" s="14" t="s">
        <v>103</v>
      </c>
      <c r="C35" s="23"/>
      <c r="D35" s="14">
        <v>2006</v>
      </c>
      <c r="E35" s="15">
        <v>8.9236111111111113E-3</v>
      </c>
      <c r="F35" s="14">
        <v>33</v>
      </c>
      <c r="G35" s="14">
        <v>23</v>
      </c>
      <c r="H35" s="24"/>
      <c r="I35" s="24"/>
    </row>
    <row r="36" spans="1:9" x14ac:dyDescent="0.3">
      <c r="A36" s="24"/>
      <c r="B36" s="14" t="s">
        <v>107</v>
      </c>
      <c r="C36" s="23"/>
      <c r="D36" s="14">
        <v>2006</v>
      </c>
      <c r="E36" s="15">
        <v>9.1898148148148139E-3</v>
      </c>
      <c r="F36" s="14">
        <v>37</v>
      </c>
      <c r="G36" s="14">
        <v>21</v>
      </c>
      <c r="H36" s="24"/>
      <c r="I36" s="24"/>
    </row>
    <row r="37" spans="1:9" x14ac:dyDescent="0.3">
      <c r="A37" s="24">
        <v>9</v>
      </c>
      <c r="B37" s="14" t="s">
        <v>19</v>
      </c>
      <c r="C37" s="23" t="s">
        <v>201</v>
      </c>
      <c r="D37" s="14">
        <v>2008</v>
      </c>
      <c r="E37" s="15">
        <v>7.083333333333333E-3</v>
      </c>
      <c r="F37" s="14">
        <v>9</v>
      </c>
      <c r="G37" s="14">
        <v>30</v>
      </c>
      <c r="H37" s="24">
        <f>SUM(G37:G40)</f>
        <v>108</v>
      </c>
      <c r="I37" s="24">
        <v>9</v>
      </c>
    </row>
    <row r="38" spans="1:9" x14ac:dyDescent="0.3">
      <c r="A38" s="24"/>
      <c r="B38" s="14" t="s">
        <v>80</v>
      </c>
      <c r="C38" s="23"/>
      <c r="D38" s="14">
        <v>2005</v>
      </c>
      <c r="E38" s="15">
        <v>8.1018518518518514E-3</v>
      </c>
      <c r="F38" s="14">
        <v>10</v>
      </c>
      <c r="G38" s="14">
        <v>34</v>
      </c>
      <c r="H38" s="24"/>
      <c r="I38" s="24"/>
    </row>
    <row r="39" spans="1:9" x14ac:dyDescent="0.3">
      <c r="A39" s="24"/>
      <c r="B39" s="14" t="s">
        <v>105</v>
      </c>
      <c r="C39" s="23"/>
      <c r="D39" s="14">
        <v>2007</v>
      </c>
      <c r="E39" s="15">
        <v>9.1203703703703707E-3</v>
      </c>
      <c r="F39" s="14">
        <v>35</v>
      </c>
      <c r="G39" s="14">
        <v>22</v>
      </c>
      <c r="H39" s="24"/>
      <c r="I39" s="24"/>
    </row>
    <row r="40" spans="1:9" x14ac:dyDescent="0.3">
      <c r="A40" s="24"/>
      <c r="B40" s="14" t="s">
        <v>106</v>
      </c>
      <c r="C40" s="23"/>
      <c r="D40" s="14">
        <v>2007</v>
      </c>
      <c r="E40" s="15">
        <v>9.1319444444444443E-3</v>
      </c>
      <c r="F40" s="14">
        <v>36</v>
      </c>
      <c r="G40" s="14">
        <v>22</v>
      </c>
      <c r="H40" s="24"/>
      <c r="I40" s="24"/>
    </row>
    <row r="41" spans="1:9" x14ac:dyDescent="0.3">
      <c r="A41" s="24">
        <v>10</v>
      </c>
      <c r="B41" s="14" t="s">
        <v>70</v>
      </c>
      <c r="C41" s="23" t="s">
        <v>202</v>
      </c>
      <c r="D41" s="14"/>
      <c r="E41" s="15">
        <v>7.2453703703703708E-3</v>
      </c>
      <c r="F41" s="14">
        <v>12</v>
      </c>
      <c r="G41" s="14">
        <v>27</v>
      </c>
      <c r="H41" s="24">
        <f>SUM(G41:G44)</f>
        <v>101</v>
      </c>
      <c r="I41" s="24">
        <v>10</v>
      </c>
    </row>
    <row r="42" spans="1:9" x14ac:dyDescent="0.3">
      <c r="A42" s="24"/>
      <c r="B42" s="14" t="s">
        <v>92</v>
      </c>
      <c r="C42" s="23"/>
      <c r="D42" s="14"/>
      <c r="E42" s="15">
        <v>8.6342592592592599E-3</v>
      </c>
      <c r="F42" s="14">
        <v>23</v>
      </c>
      <c r="G42" s="14">
        <v>26</v>
      </c>
      <c r="H42" s="24"/>
      <c r="I42" s="24"/>
    </row>
    <row r="43" spans="1:9" x14ac:dyDescent="0.3">
      <c r="A43" s="24"/>
      <c r="B43" s="14" t="s">
        <v>95</v>
      </c>
      <c r="C43" s="23"/>
      <c r="D43" s="14"/>
      <c r="E43" s="15">
        <v>8.6574074074074071E-3</v>
      </c>
      <c r="F43" s="14">
        <v>26</v>
      </c>
      <c r="G43" s="14">
        <v>26</v>
      </c>
      <c r="H43" s="24"/>
      <c r="I43" s="24"/>
    </row>
    <row r="44" spans="1:9" x14ac:dyDescent="0.3">
      <c r="A44" s="24"/>
      <c r="B44" s="14" t="s">
        <v>104</v>
      </c>
      <c r="C44" s="23"/>
      <c r="D44" s="14"/>
      <c r="E44" s="15">
        <v>9.0509259259259258E-3</v>
      </c>
      <c r="F44" s="14">
        <v>34</v>
      </c>
      <c r="G44" s="14">
        <v>22</v>
      </c>
      <c r="H44" s="24"/>
      <c r="I44" s="24"/>
    </row>
    <row r="45" spans="1:9" x14ac:dyDescent="0.3">
      <c r="A45" s="24">
        <v>11</v>
      </c>
      <c r="B45" s="14" t="s">
        <v>86</v>
      </c>
      <c r="C45" s="23" t="s">
        <v>203</v>
      </c>
      <c r="D45" s="14">
        <v>2008</v>
      </c>
      <c r="E45" s="15">
        <v>8.4143518518518517E-3</v>
      </c>
      <c r="F45" s="14">
        <v>16</v>
      </c>
      <c r="G45" s="14">
        <v>29</v>
      </c>
      <c r="H45" s="24">
        <f>SUM(G45:G48)</f>
        <v>101</v>
      </c>
      <c r="I45" s="24">
        <v>11</v>
      </c>
    </row>
    <row r="46" spans="1:9" x14ac:dyDescent="0.3">
      <c r="A46" s="24"/>
      <c r="B46" s="14" t="s">
        <v>97</v>
      </c>
      <c r="C46" s="23"/>
      <c r="D46" s="14">
        <v>2006</v>
      </c>
      <c r="E46" s="15">
        <v>8.6805555555555559E-3</v>
      </c>
      <c r="F46" s="14">
        <v>28</v>
      </c>
      <c r="G46" s="14">
        <v>26</v>
      </c>
      <c r="H46" s="24"/>
      <c r="I46" s="24"/>
    </row>
    <row r="47" spans="1:9" x14ac:dyDescent="0.3">
      <c r="A47" s="24"/>
      <c r="B47" s="14" t="s">
        <v>99</v>
      </c>
      <c r="C47" s="23"/>
      <c r="D47" s="14">
        <v>2007</v>
      </c>
      <c r="E47" s="15">
        <v>8.7152777777777784E-3</v>
      </c>
      <c r="F47" s="14">
        <v>30</v>
      </c>
      <c r="G47" s="14">
        <v>25</v>
      </c>
      <c r="H47" s="24"/>
      <c r="I47" s="24"/>
    </row>
    <row r="48" spans="1:9" x14ac:dyDescent="0.3">
      <c r="A48" s="24"/>
      <c r="B48" s="14" t="s">
        <v>108</v>
      </c>
      <c r="C48" s="23"/>
      <c r="D48" s="14">
        <v>2005</v>
      </c>
      <c r="E48" s="15">
        <v>9.2361111111111116E-3</v>
      </c>
      <c r="F48" s="14">
        <v>38</v>
      </c>
      <c r="G48" s="14">
        <v>21</v>
      </c>
      <c r="H48" s="24"/>
      <c r="I48" s="24"/>
    </row>
    <row r="49" spans="1:9" x14ac:dyDescent="0.3">
      <c r="A49" s="24">
        <v>12</v>
      </c>
      <c r="B49" s="14" t="s">
        <v>85</v>
      </c>
      <c r="C49" s="23" t="s">
        <v>204</v>
      </c>
      <c r="D49" s="14"/>
      <c r="E49" s="15">
        <v>8.4027777777777781E-3</v>
      </c>
      <c r="F49" s="14">
        <v>15</v>
      </c>
      <c r="G49" s="14">
        <v>29</v>
      </c>
      <c r="H49" s="24">
        <f>SUM(G49:G52)</f>
        <v>95</v>
      </c>
      <c r="I49" s="24">
        <v>12</v>
      </c>
    </row>
    <row r="50" spans="1:9" x14ac:dyDescent="0.3">
      <c r="A50" s="24"/>
      <c r="B50" s="14" t="s">
        <v>91</v>
      </c>
      <c r="C50" s="23"/>
      <c r="D50" s="14"/>
      <c r="E50" s="15">
        <v>8.5763888888888886E-3</v>
      </c>
      <c r="F50" s="14">
        <v>22</v>
      </c>
      <c r="G50" s="14">
        <v>27</v>
      </c>
      <c r="H50" s="24"/>
      <c r="I50" s="24"/>
    </row>
    <row r="51" spans="1:9" x14ac:dyDescent="0.3">
      <c r="A51" s="24"/>
      <c r="B51" s="14" t="s">
        <v>110</v>
      </c>
      <c r="C51" s="23"/>
      <c r="D51" s="14"/>
      <c r="E51" s="15">
        <v>9.3055555555555548E-3</v>
      </c>
      <c r="F51" s="14">
        <v>40</v>
      </c>
      <c r="G51" s="14">
        <v>20</v>
      </c>
      <c r="H51" s="24"/>
      <c r="I51" s="24"/>
    </row>
    <row r="52" spans="1:9" x14ac:dyDescent="0.3">
      <c r="A52" s="24"/>
      <c r="B52" s="14" t="s">
        <v>114</v>
      </c>
      <c r="C52" s="23"/>
      <c r="D52" s="14"/>
      <c r="E52" s="15">
        <v>9.479166666666667E-3</v>
      </c>
      <c r="F52" s="14">
        <v>44</v>
      </c>
      <c r="G52" s="14">
        <v>19</v>
      </c>
      <c r="H52" s="24"/>
      <c r="I52" s="24"/>
    </row>
    <row r="53" spans="1:9" x14ac:dyDescent="0.3">
      <c r="A53" s="24">
        <v>13</v>
      </c>
      <c r="B53" s="14" t="s">
        <v>15</v>
      </c>
      <c r="C53" s="23" t="s">
        <v>16</v>
      </c>
      <c r="D53" s="14">
        <v>2003</v>
      </c>
      <c r="E53" s="15">
        <v>6.851851851851852E-3</v>
      </c>
      <c r="F53" s="14">
        <v>6</v>
      </c>
      <c r="G53" s="14">
        <v>34</v>
      </c>
      <c r="H53" s="24">
        <f>SUM(G53:G55)</f>
        <v>88</v>
      </c>
      <c r="I53" s="24">
        <v>13</v>
      </c>
    </row>
    <row r="54" spans="1:9" x14ac:dyDescent="0.3">
      <c r="A54" s="24"/>
      <c r="B54" s="14" t="s">
        <v>17</v>
      </c>
      <c r="C54" s="23"/>
      <c r="D54" s="14">
        <v>2007</v>
      </c>
      <c r="E54" s="15">
        <v>6.8634259259259256E-3</v>
      </c>
      <c r="F54" s="14">
        <v>7</v>
      </c>
      <c r="G54" s="14">
        <v>34</v>
      </c>
      <c r="H54" s="24"/>
      <c r="I54" s="24"/>
    </row>
    <row r="55" spans="1:9" x14ac:dyDescent="0.3">
      <c r="A55" s="24"/>
      <c r="B55" s="14" t="s">
        <v>31</v>
      </c>
      <c r="C55" s="23"/>
      <c r="D55" s="14">
        <v>2008</v>
      </c>
      <c r="E55" s="15">
        <v>7.8240740740740753E-3</v>
      </c>
      <c r="F55" s="14">
        <v>21</v>
      </c>
      <c r="G55" s="14">
        <v>20</v>
      </c>
      <c r="H55" s="24"/>
      <c r="I55" s="24"/>
    </row>
    <row r="56" spans="1:9" x14ac:dyDescent="0.3">
      <c r="A56" s="24">
        <v>14</v>
      </c>
      <c r="B56" s="14" t="s">
        <v>96</v>
      </c>
      <c r="C56" s="23" t="s">
        <v>205</v>
      </c>
      <c r="D56" s="14">
        <v>2005</v>
      </c>
      <c r="E56" s="15">
        <v>8.6689814814814806E-3</v>
      </c>
      <c r="F56" s="14">
        <v>27</v>
      </c>
      <c r="G56" s="14">
        <v>26</v>
      </c>
      <c r="H56" s="24">
        <f>SUM(G56:G59)</f>
        <v>87</v>
      </c>
      <c r="I56" s="24">
        <v>14</v>
      </c>
    </row>
    <row r="57" spans="1:9" x14ac:dyDescent="0.3">
      <c r="A57" s="24"/>
      <c r="B57" s="14" t="s">
        <v>100</v>
      </c>
      <c r="C57" s="23"/>
      <c r="D57" s="14">
        <v>2005</v>
      </c>
      <c r="E57" s="15">
        <v>8.7615740740740744E-3</v>
      </c>
      <c r="F57" s="14">
        <v>31</v>
      </c>
      <c r="G57" s="14">
        <v>25</v>
      </c>
      <c r="H57" s="24"/>
      <c r="I57" s="24"/>
    </row>
    <row r="58" spans="1:9" x14ac:dyDescent="0.3">
      <c r="A58" s="24"/>
      <c r="B58" s="14" t="s">
        <v>117</v>
      </c>
      <c r="C58" s="23"/>
      <c r="D58" s="14">
        <v>2005</v>
      </c>
      <c r="E58" s="15">
        <v>9.6064814814814815E-3</v>
      </c>
      <c r="F58" s="14">
        <v>47</v>
      </c>
      <c r="G58" s="14">
        <v>18</v>
      </c>
      <c r="H58" s="24"/>
      <c r="I58" s="24"/>
    </row>
    <row r="59" spans="1:9" x14ac:dyDescent="0.3">
      <c r="A59" s="24"/>
      <c r="B59" s="14" t="s">
        <v>118</v>
      </c>
      <c r="C59" s="23"/>
      <c r="D59" s="14">
        <v>2006</v>
      </c>
      <c r="E59" s="15">
        <v>9.6296296296296303E-3</v>
      </c>
      <c r="F59" s="14">
        <v>48</v>
      </c>
      <c r="G59" s="14">
        <v>18</v>
      </c>
      <c r="H59" s="24"/>
      <c r="I59" s="24"/>
    </row>
    <row r="60" spans="1:9" x14ac:dyDescent="0.3">
      <c r="A60" s="24">
        <v>15</v>
      </c>
      <c r="B60" s="14" t="s">
        <v>22</v>
      </c>
      <c r="C60" s="23" t="s">
        <v>23</v>
      </c>
      <c r="D60" s="14">
        <v>2007</v>
      </c>
      <c r="E60" s="15">
        <v>7.2800925925925915E-3</v>
      </c>
      <c r="F60" s="14">
        <v>13</v>
      </c>
      <c r="G60" s="14">
        <v>26</v>
      </c>
      <c r="H60" s="24">
        <f>SUM(G60:G63)</f>
        <v>79</v>
      </c>
      <c r="I60" s="24">
        <v>15</v>
      </c>
    </row>
    <row r="61" spans="1:9" x14ac:dyDescent="0.3">
      <c r="A61" s="24"/>
      <c r="B61" s="14" t="s">
        <v>29</v>
      </c>
      <c r="C61" s="23"/>
      <c r="D61" s="14">
        <v>2007</v>
      </c>
      <c r="E61" s="15">
        <v>7.7777777777777767E-3</v>
      </c>
      <c r="F61" s="14">
        <v>19</v>
      </c>
      <c r="G61" s="14">
        <v>20</v>
      </c>
      <c r="H61" s="24"/>
      <c r="I61" s="24"/>
    </row>
    <row r="62" spans="1:9" x14ac:dyDescent="0.3">
      <c r="A62" s="24"/>
      <c r="B62" s="14" t="s">
        <v>112</v>
      </c>
      <c r="C62" s="23"/>
      <c r="D62" s="14">
        <v>2008</v>
      </c>
      <c r="E62" s="15">
        <v>9.3981481481481485E-3</v>
      </c>
      <c r="F62" s="14">
        <v>41</v>
      </c>
      <c r="G62" s="14">
        <v>19</v>
      </c>
      <c r="H62" s="24"/>
      <c r="I62" s="24"/>
    </row>
    <row r="63" spans="1:9" x14ac:dyDescent="0.3">
      <c r="A63" s="24"/>
      <c r="B63" s="14" t="s">
        <v>128</v>
      </c>
      <c r="C63" s="23"/>
      <c r="D63" s="14">
        <v>2006</v>
      </c>
      <c r="E63" s="15">
        <v>1.0092592592592592E-2</v>
      </c>
      <c r="F63" s="14">
        <v>57</v>
      </c>
      <c r="G63" s="14">
        <v>14</v>
      </c>
      <c r="H63" s="24"/>
      <c r="I63" s="24"/>
    </row>
    <row r="64" spans="1:9" x14ac:dyDescent="0.3">
      <c r="A64" s="24">
        <v>16</v>
      </c>
      <c r="B64" s="14" t="s">
        <v>18</v>
      </c>
      <c r="C64" s="23" t="s">
        <v>206</v>
      </c>
      <c r="D64" s="14">
        <v>2008</v>
      </c>
      <c r="E64" s="15">
        <v>6.9791666666666674E-3</v>
      </c>
      <c r="F64" s="14">
        <v>8</v>
      </c>
      <c r="G64" s="14">
        <v>31</v>
      </c>
      <c r="H64" s="24">
        <f>SUM(G64:G67)</f>
        <v>76</v>
      </c>
      <c r="I64" s="24">
        <v>16</v>
      </c>
    </row>
    <row r="65" spans="1:9" x14ac:dyDescent="0.3">
      <c r="A65" s="24"/>
      <c r="B65" s="14" t="s">
        <v>116</v>
      </c>
      <c r="C65" s="23"/>
      <c r="D65" s="14">
        <v>2005</v>
      </c>
      <c r="E65" s="15">
        <v>9.5601851851851855E-3</v>
      </c>
      <c r="F65" s="14">
        <v>46</v>
      </c>
      <c r="G65" s="14">
        <v>18</v>
      </c>
      <c r="H65" s="24"/>
      <c r="I65" s="24"/>
    </row>
    <row r="66" spans="1:9" x14ac:dyDescent="0.3">
      <c r="A66" s="24"/>
      <c r="B66" s="14" t="s">
        <v>121</v>
      </c>
      <c r="C66" s="23"/>
      <c r="D66" s="14">
        <v>2008</v>
      </c>
      <c r="E66" s="15">
        <v>9.8958333333333329E-3</v>
      </c>
      <c r="F66" s="14">
        <v>51</v>
      </c>
      <c r="G66" s="14">
        <v>16</v>
      </c>
      <c r="H66" s="24"/>
      <c r="I66" s="24"/>
    </row>
    <row r="67" spans="1:9" x14ac:dyDescent="0.3">
      <c r="A67" s="24"/>
      <c r="B67" s="14" t="s">
        <v>132</v>
      </c>
      <c r="C67" s="23"/>
      <c r="D67" s="14">
        <v>2006</v>
      </c>
      <c r="E67" s="15">
        <v>1.0543981481481481E-2</v>
      </c>
      <c r="F67" s="14">
        <v>62</v>
      </c>
      <c r="G67" s="14">
        <v>11</v>
      </c>
      <c r="H67" s="24"/>
      <c r="I67" s="24"/>
    </row>
    <row r="68" spans="1:9" x14ac:dyDescent="0.3">
      <c r="A68" s="24">
        <v>17</v>
      </c>
      <c r="B68" s="14" t="s">
        <v>111</v>
      </c>
      <c r="C68" s="23" t="s">
        <v>207</v>
      </c>
      <c r="D68" s="14">
        <v>2007</v>
      </c>
      <c r="E68" s="15">
        <v>9.3981481481481485E-3</v>
      </c>
      <c r="F68" s="14">
        <v>41</v>
      </c>
      <c r="G68" s="14">
        <v>19</v>
      </c>
      <c r="H68" s="24">
        <f>SUM(G68:G71)</f>
        <v>71</v>
      </c>
      <c r="I68" s="24">
        <v>17</v>
      </c>
    </row>
    <row r="69" spans="1:9" x14ac:dyDescent="0.3">
      <c r="A69" s="24"/>
      <c r="B69" s="14" t="s">
        <v>113</v>
      </c>
      <c r="C69" s="23"/>
      <c r="D69" s="14">
        <v>2007</v>
      </c>
      <c r="E69" s="15">
        <v>9.4560185185185181E-3</v>
      </c>
      <c r="F69" s="14">
        <v>43</v>
      </c>
      <c r="G69" s="14">
        <v>19</v>
      </c>
      <c r="H69" s="24"/>
      <c r="I69" s="24"/>
    </row>
    <row r="70" spans="1:9" x14ac:dyDescent="0.3">
      <c r="A70" s="24"/>
      <c r="B70" s="14" t="s">
        <v>115</v>
      </c>
      <c r="C70" s="23"/>
      <c r="D70" s="14">
        <v>2008</v>
      </c>
      <c r="E70" s="15">
        <v>9.5138888888888894E-3</v>
      </c>
      <c r="F70" s="14">
        <v>45</v>
      </c>
      <c r="G70" s="14">
        <v>18</v>
      </c>
      <c r="H70" s="24"/>
      <c r="I70" s="24"/>
    </row>
    <row r="71" spans="1:9" x14ac:dyDescent="0.3">
      <c r="A71" s="24"/>
      <c r="B71" s="14" t="s">
        <v>125</v>
      </c>
      <c r="C71" s="23"/>
      <c r="D71" s="14">
        <v>2007</v>
      </c>
      <c r="E71" s="15">
        <v>1.0046296296296296E-2</v>
      </c>
      <c r="F71" s="14">
        <v>55</v>
      </c>
      <c r="G71" s="14">
        <v>15</v>
      </c>
      <c r="H71" s="24"/>
      <c r="I71" s="24"/>
    </row>
    <row r="72" spans="1:9" x14ac:dyDescent="0.3">
      <c r="A72" s="24">
        <v>18</v>
      </c>
      <c r="B72" s="14" t="s">
        <v>36</v>
      </c>
      <c r="C72" s="23" t="s">
        <v>208</v>
      </c>
      <c r="D72" s="14"/>
      <c r="E72" s="15">
        <v>8.7152777777777784E-3</v>
      </c>
      <c r="F72" s="14">
        <v>26</v>
      </c>
      <c r="G72" s="14">
        <v>15</v>
      </c>
      <c r="H72" s="24">
        <f>SUM(G72:G75)</f>
        <v>66</v>
      </c>
      <c r="I72" s="24">
        <v>18</v>
      </c>
    </row>
    <row r="73" spans="1:9" x14ac:dyDescent="0.3">
      <c r="A73" s="24"/>
      <c r="B73" s="14" t="s">
        <v>42</v>
      </c>
      <c r="C73" s="23"/>
      <c r="D73" s="14"/>
      <c r="E73" s="15">
        <v>1.019675925925926E-2</v>
      </c>
      <c r="F73" s="14">
        <v>30</v>
      </c>
      <c r="G73" s="14">
        <v>9</v>
      </c>
      <c r="H73" s="24"/>
      <c r="I73" s="24"/>
    </row>
    <row r="74" spans="1:9" x14ac:dyDescent="0.3">
      <c r="A74" s="24"/>
      <c r="B74" s="14" t="s">
        <v>88</v>
      </c>
      <c r="C74" s="23"/>
      <c r="D74" s="14"/>
      <c r="E74" s="15">
        <v>8.4837962962962966E-3</v>
      </c>
      <c r="F74" s="14">
        <v>18</v>
      </c>
      <c r="G74" s="14">
        <v>28</v>
      </c>
      <c r="H74" s="24"/>
      <c r="I74" s="24"/>
    </row>
    <row r="75" spans="1:9" x14ac:dyDescent="0.3">
      <c r="A75" s="24"/>
      <c r="B75" s="14" t="s">
        <v>127</v>
      </c>
      <c r="C75" s="23"/>
      <c r="D75" s="14"/>
      <c r="E75" s="15">
        <v>1.0092592592592592E-2</v>
      </c>
      <c r="F75" s="14">
        <v>57</v>
      </c>
      <c r="G75" s="14">
        <v>14</v>
      </c>
      <c r="H75" s="24"/>
      <c r="I75" s="24"/>
    </row>
    <row r="76" spans="1:9" x14ac:dyDescent="0.3">
      <c r="A76" s="24">
        <v>19</v>
      </c>
      <c r="B76" s="14" t="s">
        <v>20</v>
      </c>
      <c r="C76" s="23" t="s">
        <v>209</v>
      </c>
      <c r="D76" s="14">
        <v>2006</v>
      </c>
      <c r="E76" s="15">
        <v>7.106481481481481E-3</v>
      </c>
      <c r="F76" s="14">
        <v>10</v>
      </c>
      <c r="G76" s="14">
        <v>29</v>
      </c>
      <c r="H76" s="24">
        <f>SUM(G76:G78)</f>
        <v>65</v>
      </c>
      <c r="I76" s="24">
        <v>19</v>
      </c>
    </row>
    <row r="77" spans="1:9" x14ac:dyDescent="0.3">
      <c r="A77" s="24"/>
      <c r="B77" s="14" t="s">
        <v>30</v>
      </c>
      <c r="C77" s="23"/>
      <c r="D77" s="14">
        <v>2008</v>
      </c>
      <c r="E77" s="15">
        <v>7.8009259259259256E-3</v>
      </c>
      <c r="F77" s="14">
        <v>20</v>
      </c>
      <c r="G77" s="14">
        <v>20</v>
      </c>
      <c r="H77" s="24"/>
      <c r="I77" s="24"/>
    </row>
    <row r="78" spans="1:9" x14ac:dyDescent="0.3">
      <c r="A78" s="24"/>
      <c r="B78" s="14" t="s">
        <v>35</v>
      </c>
      <c r="C78" s="23"/>
      <c r="D78" s="14">
        <v>2007</v>
      </c>
      <c r="E78" s="15">
        <v>8.564814814814815E-3</v>
      </c>
      <c r="F78" s="14">
        <v>25</v>
      </c>
      <c r="G78" s="14">
        <v>16</v>
      </c>
      <c r="H78" s="24"/>
      <c r="I78" s="24"/>
    </row>
    <row r="79" spans="1:9" x14ac:dyDescent="0.3">
      <c r="A79" s="24">
        <v>20</v>
      </c>
      <c r="B79" s="14" t="s">
        <v>81</v>
      </c>
      <c r="C79" s="23" t="s">
        <v>210</v>
      </c>
      <c r="D79" s="14">
        <v>2006</v>
      </c>
      <c r="E79" s="15">
        <v>8.1249999999999985E-3</v>
      </c>
      <c r="F79" s="14">
        <v>11</v>
      </c>
      <c r="G79" s="14">
        <v>33</v>
      </c>
      <c r="H79" s="24">
        <f>SUM(G79:G81)</f>
        <v>64</v>
      </c>
      <c r="I79" s="24">
        <v>20</v>
      </c>
    </row>
    <row r="80" spans="1:9" x14ac:dyDescent="0.3">
      <c r="A80" s="24"/>
      <c r="B80" s="14" t="s">
        <v>120</v>
      </c>
      <c r="C80" s="23"/>
      <c r="D80" s="14">
        <v>2008</v>
      </c>
      <c r="E80" s="15">
        <v>9.7916666666666655E-3</v>
      </c>
      <c r="F80" s="14">
        <v>50</v>
      </c>
      <c r="G80" s="14">
        <v>16</v>
      </c>
      <c r="H80" s="24"/>
      <c r="I80" s="24"/>
    </row>
    <row r="81" spans="1:9" x14ac:dyDescent="0.3">
      <c r="A81" s="24"/>
      <c r="B81" s="14" t="s">
        <v>122</v>
      </c>
      <c r="C81" s="23"/>
      <c r="D81" s="14"/>
      <c r="E81" s="15">
        <v>9.9189814814814817E-3</v>
      </c>
      <c r="F81" s="14">
        <v>52</v>
      </c>
      <c r="G81" s="14">
        <v>15</v>
      </c>
      <c r="H81" s="24"/>
      <c r="I81" s="24"/>
    </row>
    <row r="82" spans="1:9" x14ac:dyDescent="0.3">
      <c r="A82" s="24">
        <v>21</v>
      </c>
      <c r="B82" s="14" t="s">
        <v>34</v>
      </c>
      <c r="C82" s="23" t="s">
        <v>211</v>
      </c>
      <c r="D82" s="14">
        <v>2006</v>
      </c>
      <c r="E82" s="15">
        <v>8.3796296296296292E-3</v>
      </c>
      <c r="F82" s="14">
        <v>24</v>
      </c>
      <c r="G82" s="14">
        <v>16</v>
      </c>
      <c r="H82" s="24">
        <f>SUM(G82:G85)</f>
        <v>58</v>
      </c>
      <c r="I82" s="24">
        <v>21</v>
      </c>
    </row>
    <row r="83" spans="1:9" x14ac:dyDescent="0.3">
      <c r="A83" s="24"/>
      <c r="B83" s="14" t="s">
        <v>93</v>
      </c>
      <c r="C83" s="23"/>
      <c r="D83" s="14">
        <v>2008</v>
      </c>
      <c r="E83" s="15">
        <v>8.6342592592592599E-3</v>
      </c>
      <c r="F83" s="14">
        <v>23</v>
      </c>
      <c r="G83" s="14">
        <v>26</v>
      </c>
      <c r="H83" s="24"/>
      <c r="I83" s="24"/>
    </row>
    <row r="84" spans="1:9" x14ac:dyDescent="0.3">
      <c r="A84" s="24"/>
      <c r="B84" s="14" t="s">
        <v>126</v>
      </c>
      <c r="C84" s="23"/>
      <c r="D84" s="14">
        <v>2006</v>
      </c>
      <c r="E84" s="15">
        <v>1.0046296296296296E-2</v>
      </c>
      <c r="F84" s="14">
        <v>55</v>
      </c>
      <c r="G84" s="14">
        <v>15</v>
      </c>
      <c r="H84" s="24"/>
      <c r="I84" s="24"/>
    </row>
    <row r="85" spans="1:9" x14ac:dyDescent="0.3">
      <c r="A85" s="24"/>
      <c r="B85" s="14" t="s">
        <v>147</v>
      </c>
      <c r="C85" s="23"/>
      <c r="D85" s="14">
        <v>2005</v>
      </c>
      <c r="E85" s="15">
        <v>1.3946759259259258E-2</v>
      </c>
      <c r="F85" s="14">
        <v>77</v>
      </c>
      <c r="G85" s="14">
        <v>1</v>
      </c>
      <c r="H85" s="24"/>
      <c r="I85" s="24"/>
    </row>
    <row r="86" spans="1:9" x14ac:dyDescent="0.3">
      <c r="A86" s="24">
        <v>22</v>
      </c>
      <c r="B86" s="14" t="s">
        <v>87</v>
      </c>
      <c r="C86" s="23" t="s">
        <v>212</v>
      </c>
      <c r="D86" s="14">
        <v>2005</v>
      </c>
      <c r="E86" s="15">
        <v>8.4375000000000006E-3</v>
      </c>
      <c r="F86" s="14">
        <v>17</v>
      </c>
      <c r="G86" s="14">
        <v>28</v>
      </c>
      <c r="H86" s="24">
        <f>SUM(G86:G88)</f>
        <v>50</v>
      </c>
      <c r="I86" s="24">
        <v>22</v>
      </c>
    </row>
    <row r="87" spans="1:9" x14ac:dyDescent="0.3">
      <c r="A87" s="24"/>
      <c r="B87" s="14" t="s">
        <v>130</v>
      </c>
      <c r="C87" s="23"/>
      <c r="D87" s="14">
        <v>2007</v>
      </c>
      <c r="E87" s="15">
        <v>1.0486111111111111E-2</v>
      </c>
      <c r="F87" s="14">
        <v>60</v>
      </c>
      <c r="G87" s="14">
        <v>11</v>
      </c>
      <c r="H87" s="24"/>
      <c r="I87" s="24"/>
    </row>
    <row r="88" spans="1:9" x14ac:dyDescent="0.3">
      <c r="A88" s="24"/>
      <c r="B88" s="14" t="s">
        <v>133</v>
      </c>
      <c r="C88" s="23"/>
      <c r="D88" s="14">
        <v>2007</v>
      </c>
      <c r="E88" s="15">
        <v>1.0578703703703703E-2</v>
      </c>
      <c r="F88" s="14">
        <v>63</v>
      </c>
      <c r="G88" s="14">
        <v>11</v>
      </c>
      <c r="H88" s="24"/>
      <c r="I88" s="24"/>
    </row>
    <row r="89" spans="1:9" x14ac:dyDescent="0.3">
      <c r="A89" s="24">
        <v>23</v>
      </c>
      <c r="B89" s="14" t="s">
        <v>124</v>
      </c>
      <c r="C89" s="23" t="s">
        <v>213</v>
      </c>
      <c r="D89" s="14">
        <v>2004</v>
      </c>
      <c r="E89" s="15">
        <v>9.9537037037037042E-3</v>
      </c>
      <c r="F89" s="14">
        <v>54</v>
      </c>
      <c r="G89" s="14">
        <v>15</v>
      </c>
      <c r="H89" s="24">
        <f>SUM(G89:G92)</f>
        <v>43</v>
      </c>
      <c r="I89" s="24">
        <v>23</v>
      </c>
    </row>
    <row r="90" spans="1:9" x14ac:dyDescent="0.3">
      <c r="A90" s="24"/>
      <c r="B90" s="14" t="s">
        <v>131</v>
      </c>
      <c r="C90" s="23"/>
      <c r="D90" s="14">
        <v>2007</v>
      </c>
      <c r="E90" s="15">
        <v>1.0532407407407407E-2</v>
      </c>
      <c r="F90" s="14">
        <v>61</v>
      </c>
      <c r="G90" s="14">
        <v>11</v>
      </c>
      <c r="H90" s="24"/>
      <c r="I90" s="24"/>
    </row>
    <row r="91" spans="1:9" x14ac:dyDescent="0.3">
      <c r="A91" s="24"/>
      <c r="B91" s="14" t="s">
        <v>134</v>
      </c>
      <c r="C91" s="23"/>
      <c r="D91" s="14">
        <v>2007</v>
      </c>
      <c r="E91" s="15">
        <v>1.064814814814815E-2</v>
      </c>
      <c r="F91" s="14">
        <v>64</v>
      </c>
      <c r="G91" s="14">
        <v>10</v>
      </c>
      <c r="H91" s="24"/>
      <c r="I91" s="24"/>
    </row>
    <row r="92" spans="1:9" x14ac:dyDescent="0.3">
      <c r="A92" s="24"/>
      <c r="B92" s="14" t="s">
        <v>138</v>
      </c>
      <c r="C92" s="23"/>
      <c r="D92" s="14">
        <v>2008</v>
      </c>
      <c r="E92" s="15">
        <v>1.1249999999999998E-2</v>
      </c>
      <c r="F92" s="14">
        <v>68</v>
      </c>
      <c r="G92" s="14">
        <v>7</v>
      </c>
      <c r="H92" s="24"/>
      <c r="I92" s="24"/>
    </row>
    <row r="93" spans="1:9" x14ac:dyDescent="0.3">
      <c r="A93" s="24">
        <v>24</v>
      </c>
      <c r="B93" s="14" t="s">
        <v>109</v>
      </c>
      <c r="C93" s="23" t="s">
        <v>214</v>
      </c>
      <c r="D93" s="14">
        <v>2006</v>
      </c>
      <c r="E93" s="15">
        <v>9.2592592592592605E-3</v>
      </c>
      <c r="F93" s="14">
        <v>39</v>
      </c>
      <c r="G93" s="14">
        <v>21</v>
      </c>
      <c r="H93" s="24">
        <f>SUM(G93:G96)</f>
        <v>40</v>
      </c>
      <c r="I93" s="24">
        <v>24</v>
      </c>
    </row>
    <row r="94" spans="1:9" x14ac:dyDescent="0.3">
      <c r="A94" s="24"/>
      <c r="B94" s="14" t="s">
        <v>136</v>
      </c>
      <c r="C94" s="23"/>
      <c r="D94" s="14">
        <v>2008</v>
      </c>
      <c r="E94" s="15">
        <v>1.0717592592592593E-2</v>
      </c>
      <c r="F94" s="14">
        <v>65</v>
      </c>
      <c r="G94" s="14">
        <v>10</v>
      </c>
      <c r="H94" s="24"/>
      <c r="I94" s="24"/>
    </row>
    <row r="95" spans="1:9" x14ac:dyDescent="0.3">
      <c r="A95" s="24"/>
      <c r="B95" s="14" t="s">
        <v>137</v>
      </c>
      <c r="C95" s="23"/>
      <c r="D95" s="14">
        <v>2007</v>
      </c>
      <c r="E95" s="15">
        <v>1.0833333333333334E-2</v>
      </c>
      <c r="F95" s="14">
        <v>67</v>
      </c>
      <c r="G95" s="14">
        <v>9</v>
      </c>
      <c r="H95" s="24"/>
      <c r="I95" s="24"/>
    </row>
    <row r="96" spans="1:9" x14ac:dyDescent="0.3">
      <c r="A96" s="24"/>
      <c r="B96" s="14" t="s">
        <v>152</v>
      </c>
      <c r="C96" s="23"/>
      <c r="D96" s="14">
        <v>2006</v>
      </c>
      <c r="E96" s="14" t="s">
        <v>232</v>
      </c>
      <c r="F96" s="14"/>
      <c r="G96" s="14">
        <v>0</v>
      </c>
      <c r="H96" s="24"/>
      <c r="I96" s="24"/>
    </row>
    <row r="97" spans="1:9" x14ac:dyDescent="0.3">
      <c r="A97" s="24">
        <v>25</v>
      </c>
      <c r="B97" s="14" t="s">
        <v>101</v>
      </c>
      <c r="C97" s="23" t="s">
        <v>102</v>
      </c>
      <c r="D97" s="14">
        <v>2008</v>
      </c>
      <c r="E97" s="15">
        <v>8.773148148148148E-3</v>
      </c>
      <c r="F97" s="14">
        <v>32</v>
      </c>
      <c r="G97" s="14">
        <v>25</v>
      </c>
      <c r="H97" s="24">
        <f>SUM(G97:G99)</f>
        <v>32</v>
      </c>
      <c r="I97" s="24">
        <v>25</v>
      </c>
    </row>
    <row r="98" spans="1:9" x14ac:dyDescent="0.3">
      <c r="A98" s="24"/>
      <c r="B98" s="14" t="s">
        <v>139</v>
      </c>
      <c r="C98" s="23"/>
      <c r="D98" s="14">
        <v>2008</v>
      </c>
      <c r="E98" s="15">
        <v>1.1412037037037038E-2</v>
      </c>
      <c r="F98" s="14">
        <v>69</v>
      </c>
      <c r="G98" s="14">
        <v>6</v>
      </c>
      <c r="H98" s="24"/>
      <c r="I98" s="24"/>
    </row>
    <row r="99" spans="1:9" x14ac:dyDescent="0.3">
      <c r="A99" s="24"/>
      <c r="B99" s="14" t="s">
        <v>148</v>
      </c>
      <c r="C99" s="23"/>
      <c r="D99" s="14"/>
      <c r="E99" s="15">
        <v>1.4259259259259261E-2</v>
      </c>
      <c r="F99" s="14">
        <v>78</v>
      </c>
      <c r="G99" s="14">
        <v>1</v>
      </c>
      <c r="H99" s="24"/>
      <c r="I99" s="24"/>
    </row>
    <row r="100" spans="1:9" x14ac:dyDescent="0.3">
      <c r="A100" s="24">
        <v>26</v>
      </c>
      <c r="B100" s="14" t="s">
        <v>38</v>
      </c>
      <c r="C100" s="23" t="s">
        <v>215</v>
      </c>
      <c r="D100" s="14">
        <v>2007</v>
      </c>
      <c r="E100" s="15">
        <v>9.8263888888888897E-3</v>
      </c>
      <c r="F100" s="14">
        <v>28</v>
      </c>
      <c r="G100" s="14">
        <v>11</v>
      </c>
      <c r="H100" s="24">
        <f>SUM(G100:G103)</f>
        <v>30</v>
      </c>
      <c r="I100" s="24">
        <v>26</v>
      </c>
    </row>
    <row r="101" spans="1:9" x14ac:dyDescent="0.3">
      <c r="A101" s="24"/>
      <c r="B101" s="14" t="s">
        <v>39</v>
      </c>
      <c r="C101" s="23"/>
      <c r="D101" s="14">
        <v>2008</v>
      </c>
      <c r="E101" s="15">
        <v>9.9768518518518531E-3</v>
      </c>
      <c r="F101" s="14">
        <v>29</v>
      </c>
      <c r="G101" s="14">
        <v>10</v>
      </c>
      <c r="H101" s="24"/>
      <c r="I101" s="24"/>
    </row>
    <row r="102" spans="1:9" x14ac:dyDescent="0.3">
      <c r="A102" s="24"/>
      <c r="B102" s="14" t="s">
        <v>43</v>
      </c>
      <c r="C102" s="23"/>
      <c r="D102" s="14">
        <v>2007</v>
      </c>
      <c r="E102" s="15">
        <v>1.0763888888888891E-2</v>
      </c>
      <c r="F102" s="14">
        <v>32</v>
      </c>
      <c r="G102" s="14">
        <v>8</v>
      </c>
      <c r="H102" s="24"/>
      <c r="I102" s="24"/>
    </row>
    <row r="103" spans="1:9" x14ac:dyDescent="0.3">
      <c r="A103" s="24"/>
      <c r="B103" s="14" t="s">
        <v>145</v>
      </c>
      <c r="C103" s="23"/>
      <c r="D103" s="14">
        <v>2006</v>
      </c>
      <c r="E103" s="15">
        <v>1.3541666666666667E-2</v>
      </c>
      <c r="F103" s="14">
        <v>75</v>
      </c>
      <c r="G103" s="14">
        <v>1</v>
      </c>
      <c r="H103" s="24"/>
      <c r="I103" s="24"/>
    </row>
    <row r="104" spans="1:9" x14ac:dyDescent="0.3">
      <c r="A104" s="25" t="s">
        <v>0</v>
      </c>
      <c r="B104" s="14" t="s">
        <v>123</v>
      </c>
      <c r="C104" s="23" t="s">
        <v>216</v>
      </c>
      <c r="D104" s="14">
        <v>2007</v>
      </c>
      <c r="E104" s="15">
        <v>9.9305555555555553E-3</v>
      </c>
      <c r="F104" s="14">
        <v>53</v>
      </c>
      <c r="G104" s="14">
        <v>15</v>
      </c>
      <c r="H104" s="24">
        <f>G104+G105</f>
        <v>25</v>
      </c>
      <c r="I104" s="25" t="s">
        <v>0</v>
      </c>
    </row>
    <row r="105" spans="1:9" x14ac:dyDescent="0.3">
      <c r="A105" s="25"/>
      <c r="B105" s="14" t="s">
        <v>135</v>
      </c>
      <c r="C105" s="23"/>
      <c r="D105" s="14">
        <v>2007</v>
      </c>
      <c r="E105" s="15">
        <v>1.0717592592592593E-2</v>
      </c>
      <c r="F105" s="14">
        <v>65</v>
      </c>
      <c r="G105" s="14">
        <v>10</v>
      </c>
      <c r="H105" s="24"/>
      <c r="I105" s="25"/>
    </row>
    <row r="106" spans="1:9" x14ac:dyDescent="0.3">
      <c r="A106" s="24">
        <v>28</v>
      </c>
      <c r="B106" s="14" t="s">
        <v>129</v>
      </c>
      <c r="C106" s="23" t="s">
        <v>217</v>
      </c>
      <c r="D106" s="14"/>
      <c r="E106" s="15">
        <v>1.0185185185185184E-2</v>
      </c>
      <c r="F106" s="14">
        <v>59</v>
      </c>
      <c r="G106" s="14">
        <v>14</v>
      </c>
      <c r="H106" s="24">
        <f>SUM(G106:G109)</f>
        <v>25</v>
      </c>
      <c r="I106" s="24">
        <v>28</v>
      </c>
    </row>
    <row r="107" spans="1:9" x14ac:dyDescent="0.3">
      <c r="A107" s="24"/>
      <c r="B107" s="14" t="s">
        <v>140</v>
      </c>
      <c r="C107" s="23"/>
      <c r="D107" s="14"/>
      <c r="E107" s="15">
        <v>1.1458333333333334E-2</v>
      </c>
      <c r="F107" s="14">
        <v>70</v>
      </c>
      <c r="G107" s="14">
        <v>6</v>
      </c>
      <c r="H107" s="24"/>
      <c r="I107" s="24"/>
    </row>
    <row r="108" spans="1:9" x14ac:dyDescent="0.3">
      <c r="A108" s="24"/>
      <c r="B108" s="14" t="s">
        <v>141</v>
      </c>
      <c r="C108" s="23"/>
      <c r="D108" s="14"/>
      <c r="E108" s="15">
        <v>1.2060185185185186E-2</v>
      </c>
      <c r="F108" s="14">
        <v>71</v>
      </c>
      <c r="G108" s="14">
        <v>3</v>
      </c>
      <c r="H108" s="24"/>
      <c r="I108" s="24"/>
    </row>
    <row r="109" spans="1:9" x14ac:dyDescent="0.3">
      <c r="A109" s="24"/>
      <c r="B109" s="14" t="s">
        <v>142</v>
      </c>
      <c r="C109" s="23"/>
      <c r="D109" s="14"/>
      <c r="E109" s="15">
        <v>1.2453703703703703E-2</v>
      </c>
      <c r="F109" s="14">
        <v>72</v>
      </c>
      <c r="G109" s="14">
        <v>2</v>
      </c>
      <c r="H109" s="24"/>
      <c r="I109" s="24"/>
    </row>
    <row r="110" spans="1:9" x14ac:dyDescent="0.3">
      <c r="A110" s="24">
        <v>29</v>
      </c>
      <c r="B110" s="14" t="s">
        <v>37</v>
      </c>
      <c r="C110" s="23" t="s">
        <v>218</v>
      </c>
      <c r="D110" s="14"/>
      <c r="E110" s="15">
        <v>9.1203703703703707E-3</v>
      </c>
      <c r="F110" s="14">
        <v>27</v>
      </c>
      <c r="G110" s="14">
        <v>13</v>
      </c>
      <c r="H110" s="24">
        <f>SUM(G110:G113)</f>
        <v>21</v>
      </c>
      <c r="I110" s="24">
        <v>29</v>
      </c>
    </row>
    <row r="111" spans="1:9" x14ac:dyDescent="0.3">
      <c r="A111" s="24"/>
      <c r="B111" s="14" t="s">
        <v>44</v>
      </c>
      <c r="C111" s="23"/>
      <c r="D111" s="14"/>
      <c r="E111" s="15">
        <v>1.1493055555555555E-2</v>
      </c>
      <c r="F111" s="14">
        <v>33</v>
      </c>
      <c r="G111" s="14">
        <v>6</v>
      </c>
      <c r="H111" s="24"/>
      <c r="I111" s="24"/>
    </row>
    <row r="112" spans="1:9" x14ac:dyDescent="0.3">
      <c r="A112" s="24"/>
      <c r="B112" s="14" t="s">
        <v>143</v>
      </c>
      <c r="C112" s="23"/>
      <c r="D112" s="14"/>
      <c r="E112" s="15">
        <v>1.2604166666666666E-2</v>
      </c>
      <c r="F112" s="14">
        <v>73</v>
      </c>
      <c r="G112" s="14">
        <v>1</v>
      </c>
      <c r="H112" s="24"/>
      <c r="I112" s="24"/>
    </row>
    <row r="113" spans="1:9" x14ac:dyDescent="0.3">
      <c r="A113" s="24"/>
      <c r="B113" s="14" t="s">
        <v>144</v>
      </c>
      <c r="C113" s="23"/>
      <c r="D113" s="14"/>
      <c r="E113" s="15">
        <v>1.2789351851851852E-2</v>
      </c>
      <c r="F113" s="14">
        <v>74</v>
      </c>
      <c r="G113" s="14">
        <v>1</v>
      </c>
      <c r="H113" s="24"/>
      <c r="I113" s="24"/>
    </row>
    <row r="114" spans="1:9" x14ac:dyDescent="0.3">
      <c r="A114" s="24">
        <v>30</v>
      </c>
      <c r="B114" s="14" t="s">
        <v>40</v>
      </c>
      <c r="C114" s="23" t="s">
        <v>41</v>
      </c>
      <c r="D114" s="14">
        <v>2007</v>
      </c>
      <c r="E114" s="15">
        <v>1.019675925925926E-2</v>
      </c>
      <c r="F114" s="14">
        <v>30</v>
      </c>
      <c r="G114" s="14">
        <v>9</v>
      </c>
      <c r="H114" s="24">
        <f>SUM(G114:G117)</f>
        <v>12</v>
      </c>
      <c r="I114" s="24">
        <v>30</v>
      </c>
    </row>
    <row r="115" spans="1:9" x14ac:dyDescent="0.3">
      <c r="A115" s="24"/>
      <c r="B115" s="14" t="s">
        <v>146</v>
      </c>
      <c r="C115" s="23"/>
      <c r="D115" s="14">
        <v>2005</v>
      </c>
      <c r="E115" s="15">
        <v>1.383101851851852E-2</v>
      </c>
      <c r="F115" s="14">
        <v>76</v>
      </c>
      <c r="G115" s="14">
        <v>1</v>
      </c>
      <c r="H115" s="24"/>
      <c r="I115" s="24"/>
    </row>
    <row r="116" spans="1:9" x14ac:dyDescent="0.3">
      <c r="A116" s="24"/>
      <c r="B116" s="14" t="s">
        <v>150</v>
      </c>
      <c r="C116" s="23"/>
      <c r="D116" s="14">
        <v>2005</v>
      </c>
      <c r="E116" s="15">
        <v>1.8645833333333334E-2</v>
      </c>
      <c r="F116" s="14">
        <v>81</v>
      </c>
      <c r="G116" s="14">
        <v>1</v>
      </c>
      <c r="H116" s="24"/>
      <c r="I116" s="24"/>
    </row>
    <row r="117" spans="1:9" x14ac:dyDescent="0.3">
      <c r="A117" s="24"/>
      <c r="B117" s="14" t="s">
        <v>151</v>
      </c>
      <c r="C117" s="23"/>
      <c r="D117" s="14">
        <v>2005</v>
      </c>
      <c r="E117" s="15">
        <v>2.0381944444444446E-2</v>
      </c>
      <c r="F117" s="14">
        <v>82</v>
      </c>
      <c r="G117" s="14">
        <v>1</v>
      </c>
      <c r="H117" s="24"/>
      <c r="I117" s="24"/>
    </row>
    <row r="118" spans="1:9" x14ac:dyDescent="0.3">
      <c r="A118" s="24">
        <v>31</v>
      </c>
      <c r="B118" s="14" t="s">
        <v>45</v>
      </c>
      <c r="C118" s="23" t="s">
        <v>219</v>
      </c>
      <c r="D118" s="14">
        <v>2007</v>
      </c>
      <c r="E118" s="15">
        <v>1.2048611111111112E-2</v>
      </c>
      <c r="F118" s="14">
        <v>34</v>
      </c>
      <c r="G118" s="14">
        <v>5</v>
      </c>
      <c r="H118" s="24">
        <f>SUM(G118:G120)</f>
        <v>6</v>
      </c>
      <c r="I118" s="24">
        <v>31</v>
      </c>
    </row>
    <row r="119" spans="1:9" x14ac:dyDescent="0.3">
      <c r="A119" s="24"/>
      <c r="B119" s="14" t="s">
        <v>149</v>
      </c>
      <c r="C119" s="23"/>
      <c r="D119" s="14">
        <v>2006</v>
      </c>
      <c r="E119" s="15">
        <v>1.7071759259259259E-2</v>
      </c>
      <c r="F119" s="14">
        <v>80</v>
      </c>
      <c r="G119" s="14">
        <v>1</v>
      </c>
      <c r="H119" s="24"/>
      <c r="I119" s="24"/>
    </row>
    <row r="120" spans="1:9" x14ac:dyDescent="0.3">
      <c r="A120" s="24"/>
      <c r="B120" s="14" t="s">
        <v>153</v>
      </c>
      <c r="C120" s="23"/>
      <c r="D120" s="14">
        <v>2008</v>
      </c>
      <c r="E120" s="14" t="s">
        <v>232</v>
      </c>
      <c r="F120" s="14"/>
      <c r="G120" s="14">
        <v>0</v>
      </c>
      <c r="H120" s="24"/>
      <c r="I120" s="24"/>
    </row>
    <row r="121" spans="1:9" x14ac:dyDescent="0.3">
      <c r="I121" s="8"/>
    </row>
    <row r="122" spans="1:9" x14ac:dyDescent="0.3">
      <c r="A122" s="16" t="s">
        <v>228</v>
      </c>
      <c r="B122" s="17"/>
      <c r="C122" s="16" t="s">
        <v>229</v>
      </c>
      <c r="I122" s="8"/>
    </row>
    <row r="123" spans="1:9" x14ac:dyDescent="0.3">
      <c r="A123" s="16" t="s">
        <v>230</v>
      </c>
      <c r="B123" s="17"/>
      <c r="C123" s="16" t="s">
        <v>231</v>
      </c>
      <c r="I123" s="8"/>
    </row>
    <row r="124" spans="1:9" x14ac:dyDescent="0.3">
      <c r="I124" s="8"/>
    </row>
    <row r="125" spans="1:9" x14ac:dyDescent="0.3">
      <c r="I125" s="8"/>
    </row>
    <row r="126" spans="1:9" x14ac:dyDescent="0.3">
      <c r="I126" s="8"/>
    </row>
    <row r="127" spans="1:9" x14ac:dyDescent="0.3">
      <c r="I127" s="8"/>
    </row>
    <row r="128" spans="1:9" x14ac:dyDescent="0.3">
      <c r="I128" s="8"/>
    </row>
    <row r="129" spans="9:9" x14ac:dyDescent="0.3">
      <c r="I129" s="8"/>
    </row>
    <row r="130" spans="9:9" x14ac:dyDescent="0.3">
      <c r="I130" s="8"/>
    </row>
    <row r="131" spans="9:9" x14ac:dyDescent="0.3">
      <c r="I131" s="8"/>
    </row>
    <row r="132" spans="9:9" x14ac:dyDescent="0.3">
      <c r="I132" s="8"/>
    </row>
    <row r="133" spans="9:9" x14ac:dyDescent="0.3">
      <c r="I133" s="8"/>
    </row>
    <row r="134" spans="9:9" x14ac:dyDescent="0.3">
      <c r="I134" s="8"/>
    </row>
    <row r="135" spans="9:9" x14ac:dyDescent="0.3">
      <c r="I135" s="8"/>
    </row>
    <row r="136" spans="9:9" x14ac:dyDescent="0.3">
      <c r="I136" s="8"/>
    </row>
    <row r="137" spans="9:9" x14ac:dyDescent="0.3">
      <c r="I137" s="8"/>
    </row>
    <row r="138" spans="9:9" x14ac:dyDescent="0.3">
      <c r="I138" s="8"/>
    </row>
    <row r="139" spans="9:9" x14ac:dyDescent="0.3">
      <c r="I139" s="8"/>
    </row>
    <row r="140" spans="9:9" x14ac:dyDescent="0.3">
      <c r="I140" s="8"/>
    </row>
    <row r="141" spans="9:9" x14ac:dyDescent="0.3">
      <c r="I141" s="8"/>
    </row>
    <row r="142" spans="9:9" x14ac:dyDescent="0.3">
      <c r="I142" s="8"/>
    </row>
  </sheetData>
  <mergeCells count="127">
    <mergeCell ref="A5:A8"/>
    <mergeCell ref="A9:A12"/>
    <mergeCell ref="A13:A16"/>
    <mergeCell ref="A17:A20"/>
    <mergeCell ref="H118:H120"/>
    <mergeCell ref="H89:H92"/>
    <mergeCell ref="H68:H71"/>
    <mergeCell ref="H21:H24"/>
    <mergeCell ref="H37:H40"/>
    <mergeCell ref="H60:H63"/>
    <mergeCell ref="H17:H20"/>
    <mergeCell ref="H9:H12"/>
    <mergeCell ref="H41:H44"/>
    <mergeCell ref="H49:H52"/>
    <mergeCell ref="H100:H103"/>
    <mergeCell ref="H25:H28"/>
    <mergeCell ref="H110:H113"/>
    <mergeCell ref="H13:H16"/>
    <mergeCell ref="H33:H36"/>
    <mergeCell ref="H82:H85"/>
    <mergeCell ref="H64:H67"/>
    <mergeCell ref="H56:H59"/>
    <mergeCell ref="H72:H75"/>
    <mergeCell ref="H93:H96"/>
    <mergeCell ref="H29:H32"/>
    <mergeCell ref="H106:H109"/>
    <mergeCell ref="H86:H88"/>
    <mergeCell ref="I5:I8"/>
    <mergeCell ref="I9:I12"/>
    <mergeCell ref="I13:I16"/>
    <mergeCell ref="I17:I20"/>
    <mergeCell ref="I25:I28"/>
    <mergeCell ref="I33:I36"/>
    <mergeCell ref="H5:H8"/>
    <mergeCell ref="H114:H117"/>
    <mergeCell ref="H104:H105"/>
    <mergeCell ref="H79:H81"/>
    <mergeCell ref="H76:H78"/>
    <mergeCell ref="H53:H55"/>
    <mergeCell ref="H97:H99"/>
    <mergeCell ref="I37:I40"/>
    <mergeCell ref="I41:I44"/>
    <mergeCell ref="I21:I24"/>
    <mergeCell ref="I29:I32"/>
    <mergeCell ref="I68:I71"/>
    <mergeCell ref="I72:I75"/>
    <mergeCell ref="I76:I78"/>
    <mergeCell ref="I79:I81"/>
    <mergeCell ref="I86:I88"/>
    <mergeCell ref="I97:I99"/>
    <mergeCell ref="I45:I48"/>
    <mergeCell ref="I49:I52"/>
    <mergeCell ref="I56:I59"/>
    <mergeCell ref="I53:I55"/>
    <mergeCell ref="I60:I63"/>
    <mergeCell ref="I64:I67"/>
    <mergeCell ref="I104:I105"/>
    <mergeCell ref="H45:H48"/>
    <mergeCell ref="I118:I120"/>
    <mergeCell ref="I82:I85"/>
    <mergeCell ref="I89:I92"/>
    <mergeCell ref="I93:I96"/>
    <mergeCell ref="I100:I103"/>
    <mergeCell ref="I106:I109"/>
    <mergeCell ref="I110:I113"/>
    <mergeCell ref="I114:I117"/>
    <mergeCell ref="A1:I1"/>
    <mergeCell ref="A2:I2"/>
    <mergeCell ref="A3:I3"/>
    <mergeCell ref="C5:C8"/>
    <mergeCell ref="C9:C12"/>
    <mergeCell ref="C13:C16"/>
    <mergeCell ref="A89:A92"/>
    <mergeCell ref="A93:A96"/>
    <mergeCell ref="A97:A99"/>
    <mergeCell ref="A68:A71"/>
    <mergeCell ref="A72:A75"/>
    <mergeCell ref="A76:A78"/>
    <mergeCell ref="A79:A81"/>
    <mergeCell ref="A82:A85"/>
    <mergeCell ref="A86:A88"/>
    <mergeCell ref="A45:A48"/>
    <mergeCell ref="A21:A24"/>
    <mergeCell ref="A25:A28"/>
    <mergeCell ref="A29:A32"/>
    <mergeCell ref="C17:C20"/>
    <mergeCell ref="C21:C24"/>
    <mergeCell ref="C25:C28"/>
    <mergeCell ref="C29:C32"/>
    <mergeCell ref="C33:C36"/>
    <mergeCell ref="C37:C40"/>
    <mergeCell ref="A110:A113"/>
    <mergeCell ref="A114:A117"/>
    <mergeCell ref="A118:A120"/>
    <mergeCell ref="A100:A103"/>
    <mergeCell ref="A104:A105"/>
    <mergeCell ref="A106:A109"/>
    <mergeCell ref="A33:A36"/>
    <mergeCell ref="A37:A40"/>
    <mergeCell ref="A41:A44"/>
    <mergeCell ref="A49:A52"/>
    <mergeCell ref="A53:A55"/>
    <mergeCell ref="A56:A59"/>
    <mergeCell ref="A60:A63"/>
    <mergeCell ref="A64:A67"/>
    <mergeCell ref="C68:C71"/>
    <mergeCell ref="C72:C75"/>
    <mergeCell ref="C76:C78"/>
    <mergeCell ref="C79:C81"/>
    <mergeCell ref="C41:C44"/>
    <mergeCell ref="C45:C48"/>
    <mergeCell ref="C49:C52"/>
    <mergeCell ref="C53:C55"/>
    <mergeCell ref="C56:C59"/>
    <mergeCell ref="C60:C63"/>
    <mergeCell ref="C64:C67"/>
    <mergeCell ref="C104:C105"/>
    <mergeCell ref="C106:C109"/>
    <mergeCell ref="C110:C113"/>
    <mergeCell ref="C114:C117"/>
    <mergeCell ref="C118:C120"/>
    <mergeCell ref="C82:C85"/>
    <mergeCell ref="C86:C88"/>
    <mergeCell ref="C89:C92"/>
    <mergeCell ref="C93:C96"/>
    <mergeCell ref="C97:C99"/>
    <mergeCell ref="C100:C103"/>
  </mergeCells>
  <pageMargins left="0.25" right="0.25" top="0.75" bottom="0.75" header="0.3" footer="0.3"/>
  <pageSetup paperSize="9" scale="69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5"/>
  <sheetViews>
    <sheetView zoomScale="70" zoomScaleNormal="70" workbookViewId="0">
      <selection activeCell="A2" sqref="A2:I2"/>
    </sheetView>
  </sheetViews>
  <sheetFormatPr defaultRowHeight="14.4" x14ac:dyDescent="0.3"/>
  <cols>
    <col min="1" max="1" width="6.109375" style="5" customWidth="1"/>
    <col min="2" max="2" width="27" style="2" bestFit="1" customWidth="1"/>
    <col min="3" max="3" width="34.5546875" style="9" bestFit="1" customWidth="1"/>
    <col min="4" max="4" width="7" style="2" bestFit="1" customWidth="1"/>
    <col min="5" max="5" width="17.77734375" style="2" bestFit="1" customWidth="1"/>
    <col min="6" max="6" width="8.109375" style="2" bestFit="1" customWidth="1"/>
    <col min="7" max="7" width="6.77734375" style="2" bestFit="1" customWidth="1"/>
    <col min="8" max="8" width="17.6640625" style="2" customWidth="1"/>
    <col min="9" max="9" width="17.6640625" customWidth="1"/>
  </cols>
  <sheetData>
    <row r="1" spans="1:9" ht="53.4" customHeight="1" x14ac:dyDescent="0.3">
      <c r="A1" s="26" t="s">
        <v>189</v>
      </c>
      <c r="B1" s="26"/>
      <c r="C1" s="26"/>
      <c r="D1" s="26"/>
      <c r="E1" s="26"/>
      <c r="F1" s="26"/>
      <c r="G1" s="26"/>
      <c r="H1" s="26"/>
      <c r="I1" s="26"/>
    </row>
    <row r="2" spans="1:9" ht="43.8" customHeight="1" x14ac:dyDescent="0.3">
      <c r="A2" s="26" t="s">
        <v>190</v>
      </c>
      <c r="B2" s="26"/>
      <c r="C2" s="26"/>
      <c r="D2" s="26"/>
      <c r="E2" s="26"/>
      <c r="F2" s="26"/>
      <c r="G2" s="26"/>
      <c r="H2" s="26"/>
      <c r="I2" s="26"/>
    </row>
    <row r="3" spans="1:9" ht="55.2" customHeight="1" x14ac:dyDescent="0.3">
      <c r="A3" s="27" t="s">
        <v>193</v>
      </c>
      <c r="B3" s="27"/>
      <c r="C3" s="27"/>
      <c r="D3" s="27"/>
      <c r="E3" s="27"/>
      <c r="F3" s="27"/>
      <c r="G3" s="27"/>
      <c r="H3" s="27"/>
      <c r="I3" s="27"/>
    </row>
    <row r="4" spans="1:9" ht="36.6" customHeight="1" x14ac:dyDescent="0.3">
      <c r="A4" s="10" t="s">
        <v>1</v>
      </c>
      <c r="B4" s="11" t="s">
        <v>2</v>
      </c>
      <c r="C4" s="12" t="s">
        <v>3</v>
      </c>
      <c r="D4" s="11" t="s">
        <v>4</v>
      </c>
      <c r="E4" s="11" t="s">
        <v>7</v>
      </c>
      <c r="F4" s="11" t="s">
        <v>8</v>
      </c>
      <c r="G4" s="11" t="s">
        <v>69</v>
      </c>
      <c r="H4" s="13" t="s">
        <v>187</v>
      </c>
      <c r="I4" s="13" t="s">
        <v>188</v>
      </c>
    </row>
    <row r="5" spans="1:9" x14ac:dyDescent="0.3">
      <c r="A5" s="24">
        <v>1</v>
      </c>
      <c r="B5" s="14" t="s">
        <v>48</v>
      </c>
      <c r="C5" s="23" t="s">
        <v>49</v>
      </c>
      <c r="D5" s="14">
        <v>2006</v>
      </c>
      <c r="E5" s="15">
        <v>6.8634259259259256E-3</v>
      </c>
      <c r="F5" s="14">
        <v>3</v>
      </c>
      <c r="G5" s="14">
        <v>34</v>
      </c>
      <c r="H5" s="24">
        <f>SUM(G5:G8)</f>
        <v>155</v>
      </c>
      <c r="I5" s="24">
        <v>1</v>
      </c>
    </row>
    <row r="6" spans="1:9" x14ac:dyDescent="0.3">
      <c r="A6" s="24"/>
      <c r="B6" s="14" t="s">
        <v>51</v>
      </c>
      <c r="C6" s="23"/>
      <c r="D6" s="14">
        <v>2007</v>
      </c>
      <c r="E6" s="15">
        <v>6.9444444444444441E-3</v>
      </c>
      <c r="F6" s="14">
        <v>5</v>
      </c>
      <c r="G6" s="14">
        <v>32</v>
      </c>
      <c r="H6" s="24"/>
      <c r="I6" s="24"/>
    </row>
    <row r="7" spans="1:9" x14ac:dyDescent="0.3">
      <c r="A7" s="24"/>
      <c r="B7" s="14" t="s">
        <v>154</v>
      </c>
      <c r="C7" s="23"/>
      <c r="D7" s="14">
        <v>2007</v>
      </c>
      <c r="E7" s="15">
        <v>7.4189814814814813E-3</v>
      </c>
      <c r="F7" s="14">
        <v>1</v>
      </c>
      <c r="G7" s="14">
        <v>53</v>
      </c>
      <c r="H7" s="24"/>
      <c r="I7" s="24"/>
    </row>
    <row r="8" spans="1:9" x14ac:dyDescent="0.3">
      <c r="A8" s="24"/>
      <c r="B8" s="14" t="s">
        <v>158</v>
      </c>
      <c r="C8" s="23"/>
      <c r="D8" s="14">
        <v>2006</v>
      </c>
      <c r="E8" s="15">
        <v>7.9976851851851858E-3</v>
      </c>
      <c r="F8" s="14">
        <v>4</v>
      </c>
      <c r="G8" s="14">
        <v>36</v>
      </c>
      <c r="H8" s="24"/>
      <c r="I8" s="24"/>
    </row>
    <row r="9" spans="1:9" x14ac:dyDescent="0.3">
      <c r="A9" s="24">
        <v>2</v>
      </c>
      <c r="B9" s="14" t="s">
        <v>46</v>
      </c>
      <c r="C9" s="23" t="s">
        <v>220</v>
      </c>
      <c r="D9" s="14">
        <v>2005</v>
      </c>
      <c r="E9" s="15">
        <v>5.9722222222222225E-3</v>
      </c>
      <c r="F9" s="14">
        <v>1</v>
      </c>
      <c r="G9" s="14">
        <v>53</v>
      </c>
      <c r="H9" s="24">
        <f>SUM(G9:G12)</f>
        <v>140</v>
      </c>
      <c r="I9" s="24">
        <v>2</v>
      </c>
    </row>
    <row r="10" spans="1:9" x14ac:dyDescent="0.3">
      <c r="A10" s="24"/>
      <c r="B10" s="14" t="s">
        <v>50</v>
      </c>
      <c r="C10" s="23"/>
      <c r="D10" s="14">
        <v>2005</v>
      </c>
      <c r="E10" s="15">
        <v>6.8865740740740736E-3</v>
      </c>
      <c r="F10" s="14">
        <v>4</v>
      </c>
      <c r="G10" s="14">
        <v>33</v>
      </c>
      <c r="H10" s="24"/>
      <c r="I10" s="24"/>
    </row>
    <row r="11" spans="1:9" x14ac:dyDescent="0.3">
      <c r="A11" s="24"/>
      <c r="B11" s="14" t="s">
        <v>55</v>
      </c>
      <c r="C11" s="23"/>
      <c r="D11" s="14">
        <v>2008</v>
      </c>
      <c r="E11" s="15">
        <v>7.5000000000000006E-3</v>
      </c>
      <c r="F11" s="14">
        <v>9</v>
      </c>
      <c r="G11" s="14">
        <v>23</v>
      </c>
      <c r="H11" s="24"/>
      <c r="I11" s="24"/>
    </row>
    <row r="12" spans="1:9" x14ac:dyDescent="0.3">
      <c r="A12" s="24"/>
      <c r="B12" s="14" t="s">
        <v>161</v>
      </c>
      <c r="C12" s="23"/>
      <c r="D12" s="14">
        <v>2005</v>
      </c>
      <c r="E12" s="15">
        <v>8.2407407407407412E-3</v>
      </c>
      <c r="F12" s="14">
        <v>6</v>
      </c>
      <c r="G12" s="14">
        <v>31</v>
      </c>
      <c r="H12" s="24"/>
      <c r="I12" s="24"/>
    </row>
    <row r="13" spans="1:9" x14ac:dyDescent="0.3">
      <c r="A13" s="24">
        <v>3</v>
      </c>
      <c r="B13" s="14" t="s">
        <v>155</v>
      </c>
      <c r="C13" s="23" t="s">
        <v>156</v>
      </c>
      <c r="D13" s="14">
        <v>2007</v>
      </c>
      <c r="E13" s="15">
        <v>7.5578703703703702E-3</v>
      </c>
      <c r="F13" s="14">
        <v>2</v>
      </c>
      <c r="G13" s="14">
        <v>49</v>
      </c>
      <c r="H13" s="24">
        <f>SUM(G13:G16)</f>
        <v>136</v>
      </c>
      <c r="I13" s="24">
        <v>3</v>
      </c>
    </row>
    <row r="14" spans="1:9" x14ac:dyDescent="0.3">
      <c r="A14" s="24"/>
      <c r="B14" s="14" t="s">
        <v>157</v>
      </c>
      <c r="C14" s="23"/>
      <c r="D14" s="14">
        <v>2008</v>
      </c>
      <c r="E14" s="15">
        <v>7.789351851851852E-3</v>
      </c>
      <c r="F14" s="14">
        <v>3</v>
      </c>
      <c r="G14" s="14">
        <v>42</v>
      </c>
      <c r="H14" s="24"/>
      <c r="I14" s="24"/>
    </row>
    <row r="15" spans="1:9" x14ac:dyDescent="0.3">
      <c r="A15" s="24"/>
      <c r="B15" s="14" t="s">
        <v>165</v>
      </c>
      <c r="C15" s="23"/>
      <c r="D15" s="14">
        <v>2005</v>
      </c>
      <c r="E15" s="15">
        <v>8.9236111111111113E-3</v>
      </c>
      <c r="F15" s="14">
        <v>10</v>
      </c>
      <c r="G15" s="14">
        <v>23</v>
      </c>
      <c r="H15" s="24"/>
      <c r="I15" s="24"/>
    </row>
    <row r="16" spans="1:9" x14ac:dyDescent="0.3">
      <c r="A16" s="24"/>
      <c r="B16" s="14" t="s">
        <v>168</v>
      </c>
      <c r="C16" s="23"/>
      <c r="D16" s="14">
        <v>2008</v>
      </c>
      <c r="E16" s="15">
        <v>9.0624999999999994E-3</v>
      </c>
      <c r="F16" s="14">
        <v>13</v>
      </c>
      <c r="G16" s="14">
        <v>22</v>
      </c>
      <c r="H16" s="24"/>
      <c r="I16" s="24"/>
    </row>
    <row r="17" spans="1:9" x14ac:dyDescent="0.3">
      <c r="A17" s="24">
        <v>4</v>
      </c>
      <c r="B17" s="14" t="s">
        <v>159</v>
      </c>
      <c r="C17" s="23" t="s">
        <v>160</v>
      </c>
      <c r="D17" s="14">
        <v>2007</v>
      </c>
      <c r="E17" s="15">
        <v>8.0555555555555554E-3</v>
      </c>
      <c r="F17" s="14">
        <v>5</v>
      </c>
      <c r="G17" s="14">
        <v>35</v>
      </c>
      <c r="H17" s="24">
        <f>SUM(G17:G20)</f>
        <v>105</v>
      </c>
      <c r="I17" s="24">
        <v>4</v>
      </c>
    </row>
    <row r="18" spans="1:9" x14ac:dyDescent="0.3">
      <c r="A18" s="24"/>
      <c r="B18" s="14" t="s">
        <v>162</v>
      </c>
      <c r="C18" s="23"/>
      <c r="D18" s="14">
        <v>2007</v>
      </c>
      <c r="E18" s="15">
        <v>8.4143518518518517E-3</v>
      </c>
      <c r="F18" s="14">
        <v>7</v>
      </c>
      <c r="G18" s="14">
        <v>29</v>
      </c>
      <c r="H18" s="24"/>
      <c r="I18" s="24"/>
    </row>
    <row r="19" spans="1:9" x14ac:dyDescent="0.3">
      <c r="A19" s="24"/>
      <c r="B19" s="14" t="s">
        <v>166</v>
      </c>
      <c r="C19" s="23"/>
      <c r="D19" s="14">
        <v>2007</v>
      </c>
      <c r="E19" s="15">
        <v>8.9467592592592585E-3</v>
      </c>
      <c r="F19" s="14">
        <v>11</v>
      </c>
      <c r="G19" s="14">
        <v>23</v>
      </c>
      <c r="H19" s="24"/>
      <c r="I19" s="24"/>
    </row>
    <row r="20" spans="1:9" x14ac:dyDescent="0.3">
      <c r="A20" s="24"/>
      <c r="B20" s="14" t="s">
        <v>172</v>
      </c>
      <c r="C20" s="23"/>
      <c r="D20" s="14">
        <v>2007</v>
      </c>
      <c r="E20" s="15">
        <v>9.5601851851851855E-3</v>
      </c>
      <c r="F20" s="14">
        <v>17</v>
      </c>
      <c r="G20" s="14">
        <v>18</v>
      </c>
      <c r="H20" s="24"/>
      <c r="I20" s="24"/>
    </row>
    <row r="21" spans="1:9" x14ac:dyDescent="0.3">
      <c r="A21" s="24">
        <v>5</v>
      </c>
      <c r="B21" s="14" t="s">
        <v>52</v>
      </c>
      <c r="C21" s="23" t="s">
        <v>223</v>
      </c>
      <c r="D21" s="14">
        <v>2005</v>
      </c>
      <c r="E21" s="15">
        <v>7.0486111111111105E-3</v>
      </c>
      <c r="F21" s="14">
        <v>6</v>
      </c>
      <c r="G21" s="14">
        <v>30</v>
      </c>
      <c r="H21" s="24">
        <f>SUM(G21:G24)</f>
        <v>93</v>
      </c>
      <c r="I21" s="24">
        <v>5</v>
      </c>
    </row>
    <row r="22" spans="1:9" x14ac:dyDescent="0.3">
      <c r="A22" s="24"/>
      <c r="B22" s="14" t="s">
        <v>57</v>
      </c>
      <c r="C22" s="23"/>
      <c r="D22" s="14">
        <v>2008</v>
      </c>
      <c r="E22" s="15">
        <v>7.6851851851851847E-3</v>
      </c>
      <c r="F22" s="14">
        <v>11</v>
      </c>
      <c r="G22" s="14">
        <v>21</v>
      </c>
      <c r="H22" s="24"/>
      <c r="I22" s="24"/>
    </row>
    <row r="23" spans="1:9" x14ac:dyDescent="0.3">
      <c r="A23" s="24"/>
      <c r="B23" s="14" t="s">
        <v>167</v>
      </c>
      <c r="C23" s="23"/>
      <c r="D23" s="14">
        <v>2008</v>
      </c>
      <c r="E23" s="15">
        <v>9.0393518518518522E-3</v>
      </c>
      <c r="F23" s="14">
        <v>12</v>
      </c>
      <c r="G23" s="14">
        <v>22</v>
      </c>
      <c r="H23" s="24"/>
      <c r="I23" s="24"/>
    </row>
    <row r="24" spans="1:9" x14ac:dyDescent="0.3">
      <c r="A24" s="24"/>
      <c r="B24" s="14" t="s">
        <v>171</v>
      </c>
      <c r="C24" s="23"/>
      <c r="D24" s="14">
        <v>2007</v>
      </c>
      <c r="E24" s="15">
        <v>9.3634259259259261E-3</v>
      </c>
      <c r="F24" s="14">
        <v>16</v>
      </c>
      <c r="G24" s="14">
        <v>20</v>
      </c>
      <c r="H24" s="24"/>
      <c r="I24" s="24"/>
    </row>
    <row r="25" spans="1:9" x14ac:dyDescent="0.3">
      <c r="A25" s="24">
        <v>6</v>
      </c>
      <c r="B25" s="14" t="s">
        <v>47</v>
      </c>
      <c r="C25" s="23" t="s">
        <v>221</v>
      </c>
      <c r="D25" s="14"/>
      <c r="E25" s="15">
        <v>6.0185185185185177E-3</v>
      </c>
      <c r="F25" s="14">
        <v>2</v>
      </c>
      <c r="G25" s="14">
        <v>52</v>
      </c>
      <c r="H25" s="24">
        <f>SUM(G25:G28)</f>
        <v>83</v>
      </c>
      <c r="I25" s="24">
        <v>6</v>
      </c>
    </row>
    <row r="26" spans="1:9" x14ac:dyDescent="0.3">
      <c r="A26" s="24"/>
      <c r="B26" s="14" t="s">
        <v>176</v>
      </c>
      <c r="C26" s="23"/>
      <c r="D26" s="14"/>
      <c r="E26" s="15">
        <v>9.9305555555555553E-3</v>
      </c>
      <c r="F26" s="14">
        <v>21</v>
      </c>
      <c r="G26" s="14">
        <v>15</v>
      </c>
      <c r="H26" s="24"/>
      <c r="I26" s="24"/>
    </row>
    <row r="27" spans="1:9" x14ac:dyDescent="0.3">
      <c r="A27" s="24"/>
      <c r="B27" s="14" t="s">
        <v>177</v>
      </c>
      <c r="C27" s="23"/>
      <c r="D27" s="14"/>
      <c r="E27" s="15">
        <v>9.9652777777777778E-3</v>
      </c>
      <c r="F27" s="14">
        <v>22</v>
      </c>
      <c r="G27" s="14">
        <v>15</v>
      </c>
      <c r="H27" s="24"/>
      <c r="I27" s="24"/>
    </row>
    <row r="28" spans="1:9" x14ac:dyDescent="0.3">
      <c r="A28" s="24"/>
      <c r="B28" s="14" t="s">
        <v>183</v>
      </c>
      <c r="C28" s="23"/>
      <c r="D28" s="14"/>
      <c r="E28" s="15">
        <v>1.2511574074074073E-2</v>
      </c>
      <c r="F28" s="14">
        <v>28</v>
      </c>
      <c r="G28" s="14">
        <v>1</v>
      </c>
      <c r="H28" s="24"/>
      <c r="I28" s="24"/>
    </row>
    <row r="29" spans="1:9" x14ac:dyDescent="0.3">
      <c r="A29" s="24">
        <v>7</v>
      </c>
      <c r="B29" s="14" t="s">
        <v>56</v>
      </c>
      <c r="C29" s="23" t="s">
        <v>222</v>
      </c>
      <c r="D29" s="14">
        <v>2007</v>
      </c>
      <c r="E29" s="15">
        <v>7.5810185185185182E-3</v>
      </c>
      <c r="F29" s="14">
        <v>10</v>
      </c>
      <c r="G29" s="14">
        <v>22</v>
      </c>
      <c r="H29" s="24">
        <f>SUM(G29:G32)</f>
        <v>78</v>
      </c>
      <c r="I29" s="24">
        <v>7</v>
      </c>
    </row>
    <row r="30" spans="1:9" x14ac:dyDescent="0.3">
      <c r="A30" s="24"/>
      <c r="B30" s="14" t="s">
        <v>164</v>
      </c>
      <c r="C30" s="23"/>
      <c r="D30" s="14">
        <v>2007</v>
      </c>
      <c r="E30" s="15">
        <v>8.726851851851852E-3</v>
      </c>
      <c r="F30" s="14">
        <v>9</v>
      </c>
      <c r="G30" s="14">
        <v>25</v>
      </c>
      <c r="H30" s="24"/>
      <c r="I30" s="24"/>
    </row>
    <row r="31" spans="1:9" x14ac:dyDescent="0.3">
      <c r="A31" s="24"/>
      <c r="B31" s="14" t="s">
        <v>174</v>
      </c>
      <c r="C31" s="23"/>
      <c r="D31" s="14">
        <v>2004</v>
      </c>
      <c r="E31" s="15">
        <v>9.6064814814814815E-3</v>
      </c>
      <c r="F31" s="14">
        <v>19</v>
      </c>
      <c r="G31" s="14">
        <v>18</v>
      </c>
      <c r="H31" s="24"/>
      <c r="I31" s="24"/>
    </row>
    <row r="32" spans="1:9" x14ac:dyDescent="0.3">
      <c r="A32" s="24"/>
      <c r="B32" s="14" t="s">
        <v>178</v>
      </c>
      <c r="C32" s="23"/>
      <c r="D32" s="14">
        <v>2008</v>
      </c>
      <c r="E32" s="15">
        <v>1.0219907407407408E-2</v>
      </c>
      <c r="F32" s="14">
        <v>23</v>
      </c>
      <c r="G32" s="14">
        <v>13</v>
      </c>
      <c r="H32" s="24"/>
      <c r="I32" s="24"/>
    </row>
    <row r="33" spans="1:9" x14ac:dyDescent="0.3">
      <c r="A33" s="24">
        <v>8</v>
      </c>
      <c r="B33" s="14" t="s">
        <v>53</v>
      </c>
      <c r="C33" s="23" t="s">
        <v>224</v>
      </c>
      <c r="D33" s="14">
        <v>2008</v>
      </c>
      <c r="E33" s="15">
        <v>7.1296296296296307E-3</v>
      </c>
      <c r="F33" s="14">
        <v>7</v>
      </c>
      <c r="G33" s="14">
        <v>29</v>
      </c>
      <c r="H33" s="24">
        <f>SUM(G33:G36)</f>
        <v>74</v>
      </c>
      <c r="I33" s="24">
        <v>8</v>
      </c>
    </row>
    <row r="34" spans="1:9" x14ac:dyDescent="0.3">
      <c r="A34" s="24"/>
      <c r="B34" s="14" t="s">
        <v>170</v>
      </c>
      <c r="C34" s="23"/>
      <c r="D34" s="14">
        <v>2008</v>
      </c>
      <c r="E34" s="15">
        <v>9.2245370370370363E-3</v>
      </c>
      <c r="F34" s="14">
        <v>15</v>
      </c>
      <c r="G34" s="14">
        <v>21</v>
      </c>
      <c r="H34" s="24"/>
      <c r="I34" s="24"/>
    </row>
    <row r="35" spans="1:9" x14ac:dyDescent="0.3">
      <c r="A35" s="24"/>
      <c r="B35" s="14" t="s">
        <v>179</v>
      </c>
      <c r="C35" s="23"/>
      <c r="D35" s="14">
        <v>2008</v>
      </c>
      <c r="E35" s="15">
        <v>1.0358796296296295E-2</v>
      </c>
      <c r="F35" s="14">
        <v>24</v>
      </c>
      <c r="G35" s="14">
        <v>12</v>
      </c>
      <c r="H35" s="24"/>
      <c r="I35" s="24"/>
    </row>
    <row r="36" spans="1:9" x14ac:dyDescent="0.3">
      <c r="A36" s="24"/>
      <c r="B36" s="14" t="s">
        <v>180</v>
      </c>
      <c r="C36" s="23"/>
      <c r="D36" s="14">
        <v>2008</v>
      </c>
      <c r="E36" s="15">
        <v>1.0405092592592593E-2</v>
      </c>
      <c r="F36" s="14">
        <v>25</v>
      </c>
      <c r="G36" s="14">
        <v>12</v>
      </c>
      <c r="H36" s="24"/>
      <c r="I36" s="24"/>
    </row>
    <row r="37" spans="1:9" x14ac:dyDescent="0.3">
      <c r="A37" s="24">
        <v>9</v>
      </c>
      <c r="B37" s="14" t="s">
        <v>60</v>
      </c>
      <c r="C37" s="23" t="s">
        <v>61</v>
      </c>
      <c r="D37" s="14">
        <v>2006</v>
      </c>
      <c r="E37" s="15">
        <v>7.8356481481481489E-3</v>
      </c>
      <c r="F37" s="14">
        <v>13</v>
      </c>
      <c r="G37" s="14">
        <v>20</v>
      </c>
      <c r="H37" s="24">
        <f>SUM(G37:G40)</f>
        <v>73</v>
      </c>
      <c r="I37" s="24">
        <v>9</v>
      </c>
    </row>
    <row r="38" spans="1:9" x14ac:dyDescent="0.3">
      <c r="A38" s="24"/>
      <c r="B38" s="14" t="s">
        <v>62</v>
      </c>
      <c r="C38" s="23"/>
      <c r="D38" s="14">
        <v>2005</v>
      </c>
      <c r="E38" s="15">
        <v>7.951388888888888E-3</v>
      </c>
      <c r="F38" s="14">
        <v>14</v>
      </c>
      <c r="G38" s="14">
        <v>19</v>
      </c>
      <c r="H38" s="24"/>
      <c r="I38" s="24"/>
    </row>
    <row r="39" spans="1:9" x14ac:dyDescent="0.3">
      <c r="A39" s="24"/>
      <c r="B39" s="14" t="s">
        <v>65</v>
      </c>
      <c r="C39" s="23"/>
      <c r="D39" s="14">
        <v>2006</v>
      </c>
      <c r="E39" s="15">
        <v>8.4606481481481494E-3</v>
      </c>
      <c r="F39" s="14">
        <v>17</v>
      </c>
      <c r="G39" s="14">
        <v>16</v>
      </c>
      <c r="H39" s="24"/>
      <c r="I39" s="24"/>
    </row>
    <row r="40" spans="1:9" x14ac:dyDescent="0.3">
      <c r="A40" s="24"/>
      <c r="B40" s="14" t="s">
        <v>173</v>
      </c>
      <c r="C40" s="23"/>
      <c r="D40" s="14">
        <v>2009</v>
      </c>
      <c r="E40" s="15">
        <v>9.5949074074074079E-3</v>
      </c>
      <c r="F40" s="14">
        <v>18</v>
      </c>
      <c r="G40" s="14">
        <v>18</v>
      </c>
      <c r="H40" s="24"/>
      <c r="I40" s="24"/>
    </row>
    <row r="41" spans="1:9" x14ac:dyDescent="0.3">
      <c r="A41" s="24">
        <v>10</v>
      </c>
      <c r="B41" s="14" t="s">
        <v>58</v>
      </c>
      <c r="C41" s="23" t="s">
        <v>59</v>
      </c>
      <c r="D41" s="14"/>
      <c r="E41" s="15">
        <v>7.69675925925926E-3</v>
      </c>
      <c r="F41" s="14">
        <v>12</v>
      </c>
      <c r="G41" s="14">
        <v>21</v>
      </c>
      <c r="H41" s="24">
        <f>SUM(G41:G44)</f>
        <v>70</v>
      </c>
      <c r="I41" s="24">
        <v>10</v>
      </c>
    </row>
    <row r="42" spans="1:9" x14ac:dyDescent="0.3">
      <c r="A42" s="24"/>
      <c r="B42" s="14" t="s">
        <v>63</v>
      </c>
      <c r="C42" s="23"/>
      <c r="D42" s="14"/>
      <c r="E42" s="15">
        <v>8.2407407407407412E-3</v>
      </c>
      <c r="F42" s="14">
        <v>15</v>
      </c>
      <c r="G42" s="14">
        <v>17</v>
      </c>
      <c r="H42" s="24"/>
      <c r="I42" s="24"/>
    </row>
    <row r="43" spans="1:9" x14ac:dyDescent="0.3">
      <c r="A43" s="24"/>
      <c r="B43" s="14" t="s">
        <v>64</v>
      </c>
      <c r="C43" s="23"/>
      <c r="D43" s="14"/>
      <c r="E43" s="15">
        <v>8.4490740740740741E-3</v>
      </c>
      <c r="F43" s="14">
        <v>16</v>
      </c>
      <c r="G43" s="14">
        <v>16</v>
      </c>
      <c r="H43" s="24"/>
      <c r="I43" s="24"/>
    </row>
    <row r="44" spans="1:9" x14ac:dyDescent="0.3">
      <c r="A44" s="24"/>
      <c r="B44" s="14" t="s">
        <v>66</v>
      </c>
      <c r="C44" s="23"/>
      <c r="D44" s="14"/>
      <c r="E44" s="15">
        <v>8.5532407407407415E-3</v>
      </c>
      <c r="F44" s="14">
        <v>18</v>
      </c>
      <c r="G44" s="14">
        <v>16</v>
      </c>
      <c r="H44" s="24"/>
      <c r="I44" s="24"/>
    </row>
    <row r="45" spans="1:9" x14ac:dyDescent="0.3">
      <c r="A45" s="24">
        <v>11</v>
      </c>
      <c r="B45" s="14" t="s">
        <v>163</v>
      </c>
      <c r="C45" s="23" t="s">
        <v>225</v>
      </c>
      <c r="D45" s="14">
        <v>2007</v>
      </c>
      <c r="E45" s="15">
        <v>8.5532407407407415E-3</v>
      </c>
      <c r="F45" s="14">
        <v>8</v>
      </c>
      <c r="G45" s="14">
        <v>27</v>
      </c>
      <c r="H45" s="24">
        <f>SUM(G45:G48)</f>
        <v>66</v>
      </c>
      <c r="I45" s="24">
        <v>11</v>
      </c>
    </row>
    <row r="46" spans="1:9" x14ac:dyDescent="0.3">
      <c r="A46" s="24"/>
      <c r="B46" s="14" t="s">
        <v>169</v>
      </c>
      <c r="C46" s="23"/>
      <c r="D46" s="14">
        <v>2008</v>
      </c>
      <c r="E46" s="15">
        <v>9.0972222222222218E-3</v>
      </c>
      <c r="F46" s="14">
        <v>14</v>
      </c>
      <c r="G46" s="14">
        <v>22</v>
      </c>
      <c r="H46" s="24"/>
      <c r="I46" s="24"/>
    </row>
    <row r="47" spans="1:9" x14ac:dyDescent="0.3">
      <c r="A47" s="24"/>
      <c r="B47" s="14" t="s">
        <v>175</v>
      </c>
      <c r="C47" s="23"/>
      <c r="D47" s="14">
        <v>2007</v>
      </c>
      <c r="E47" s="15">
        <v>9.7222222222222224E-3</v>
      </c>
      <c r="F47" s="14">
        <v>20</v>
      </c>
      <c r="G47" s="14">
        <v>17</v>
      </c>
      <c r="H47" s="24"/>
      <c r="I47" s="24"/>
    </row>
    <row r="48" spans="1:9" x14ac:dyDescent="0.3">
      <c r="A48" s="24"/>
      <c r="B48" s="14" t="s">
        <v>185</v>
      </c>
      <c r="C48" s="23"/>
      <c r="D48" s="14">
        <v>2008</v>
      </c>
      <c r="E48" s="14" t="s">
        <v>232</v>
      </c>
      <c r="F48" s="14"/>
      <c r="G48" s="14">
        <v>0</v>
      </c>
      <c r="H48" s="24"/>
      <c r="I48" s="24"/>
    </row>
    <row r="49" spans="1:9" x14ac:dyDescent="0.3">
      <c r="A49" s="24">
        <v>12</v>
      </c>
      <c r="B49" s="14" t="s">
        <v>54</v>
      </c>
      <c r="C49" s="23" t="s">
        <v>226</v>
      </c>
      <c r="D49" s="14">
        <v>2007</v>
      </c>
      <c r="E49" s="15">
        <v>7.4537037037037028E-3</v>
      </c>
      <c r="F49" s="14">
        <v>8</v>
      </c>
      <c r="G49" s="14">
        <v>24</v>
      </c>
      <c r="H49" s="24">
        <f>SUM(G49:G52)</f>
        <v>40</v>
      </c>
      <c r="I49" s="24">
        <v>12</v>
      </c>
    </row>
    <row r="50" spans="1:9" x14ac:dyDescent="0.3">
      <c r="A50" s="24"/>
      <c r="B50" s="14" t="s">
        <v>68</v>
      </c>
      <c r="C50" s="23"/>
      <c r="D50" s="14">
        <v>2007</v>
      </c>
      <c r="E50" s="15">
        <v>9.5949074074074079E-3</v>
      </c>
      <c r="F50" s="14">
        <v>20</v>
      </c>
      <c r="G50" s="14">
        <v>12</v>
      </c>
      <c r="H50" s="24"/>
      <c r="I50" s="24"/>
    </row>
    <row r="51" spans="1:9" x14ac:dyDescent="0.3">
      <c r="A51" s="24"/>
      <c r="B51" s="14" t="s">
        <v>181</v>
      </c>
      <c r="C51" s="23"/>
      <c r="D51" s="14">
        <v>2007</v>
      </c>
      <c r="E51" s="15">
        <v>1.1979166666666666E-2</v>
      </c>
      <c r="F51" s="14">
        <v>26</v>
      </c>
      <c r="G51" s="14">
        <v>4</v>
      </c>
      <c r="H51" s="24"/>
      <c r="I51" s="24"/>
    </row>
    <row r="52" spans="1:9" x14ac:dyDescent="0.3">
      <c r="A52" s="24"/>
      <c r="B52" s="14" t="s">
        <v>186</v>
      </c>
      <c r="C52" s="23"/>
      <c r="D52" s="14">
        <v>2009</v>
      </c>
      <c r="E52" s="14" t="s">
        <v>232</v>
      </c>
      <c r="F52" s="14"/>
      <c r="G52" s="14">
        <v>0</v>
      </c>
      <c r="H52" s="24"/>
      <c r="I52" s="24"/>
    </row>
    <row r="53" spans="1:9" x14ac:dyDescent="0.3">
      <c r="A53" s="24">
        <v>13</v>
      </c>
      <c r="B53" s="14" t="s">
        <v>67</v>
      </c>
      <c r="C53" s="23" t="s">
        <v>227</v>
      </c>
      <c r="D53" s="14">
        <v>2007</v>
      </c>
      <c r="E53" s="15">
        <v>9.3981481481481485E-3</v>
      </c>
      <c r="F53" s="14">
        <v>19</v>
      </c>
      <c r="G53" s="14">
        <v>12</v>
      </c>
      <c r="H53" s="24">
        <f>SUM(G53:G55)</f>
        <v>15</v>
      </c>
      <c r="I53" s="24">
        <v>13</v>
      </c>
    </row>
    <row r="54" spans="1:9" x14ac:dyDescent="0.3">
      <c r="A54" s="24"/>
      <c r="B54" s="14" t="s">
        <v>182</v>
      </c>
      <c r="C54" s="23"/>
      <c r="D54" s="14">
        <v>2007</v>
      </c>
      <c r="E54" s="15">
        <v>1.2291666666666666E-2</v>
      </c>
      <c r="F54" s="14">
        <v>27</v>
      </c>
      <c r="G54" s="14">
        <v>2</v>
      </c>
      <c r="H54" s="24"/>
      <c r="I54" s="24"/>
    </row>
    <row r="55" spans="1:9" x14ac:dyDescent="0.3">
      <c r="A55" s="24"/>
      <c r="B55" s="14" t="s">
        <v>184</v>
      </c>
      <c r="C55" s="23"/>
      <c r="D55" s="14">
        <v>2004</v>
      </c>
      <c r="E55" s="15">
        <v>1.3842592592592594E-2</v>
      </c>
      <c r="F55" s="14">
        <v>29</v>
      </c>
      <c r="G55" s="14">
        <v>1</v>
      </c>
      <c r="H55" s="24"/>
      <c r="I55" s="24"/>
    </row>
    <row r="56" spans="1:9" x14ac:dyDescent="0.3">
      <c r="I56" s="1"/>
    </row>
    <row r="57" spans="1:9" x14ac:dyDescent="0.3">
      <c r="A57" s="16" t="s">
        <v>228</v>
      </c>
      <c r="B57" s="17"/>
      <c r="C57" s="16" t="s">
        <v>229</v>
      </c>
      <c r="I57" s="1"/>
    </row>
    <row r="58" spans="1:9" x14ac:dyDescent="0.3">
      <c r="A58" s="16" t="s">
        <v>230</v>
      </c>
      <c r="B58" s="17"/>
      <c r="C58" s="16" t="s">
        <v>231</v>
      </c>
      <c r="I58" s="1"/>
    </row>
    <row r="59" spans="1:9" x14ac:dyDescent="0.3">
      <c r="I59" s="1"/>
    </row>
    <row r="60" spans="1:9" x14ac:dyDescent="0.3">
      <c r="I60" s="1"/>
    </row>
    <row r="61" spans="1:9" x14ac:dyDescent="0.3">
      <c r="I61" s="1"/>
    </row>
    <row r="62" spans="1:9" x14ac:dyDescent="0.3">
      <c r="I62" s="1"/>
    </row>
    <row r="63" spans="1:9" x14ac:dyDescent="0.3">
      <c r="I63" s="1"/>
    </row>
    <row r="64" spans="1:9" x14ac:dyDescent="0.3">
      <c r="I64" s="1"/>
    </row>
    <row r="65" spans="9:9" x14ac:dyDescent="0.3">
      <c r="I65" s="1"/>
    </row>
    <row r="66" spans="9:9" x14ac:dyDescent="0.3">
      <c r="I66" s="1"/>
    </row>
    <row r="67" spans="9:9" x14ac:dyDescent="0.3">
      <c r="I67" s="1"/>
    </row>
    <row r="68" spans="9:9" x14ac:dyDescent="0.3">
      <c r="I68" s="1"/>
    </row>
    <row r="69" spans="9:9" x14ac:dyDescent="0.3">
      <c r="I69" s="1"/>
    </row>
    <row r="70" spans="9:9" x14ac:dyDescent="0.3">
      <c r="I70" s="1"/>
    </row>
    <row r="71" spans="9:9" x14ac:dyDescent="0.3">
      <c r="I71" s="1"/>
    </row>
    <row r="72" spans="9:9" x14ac:dyDescent="0.3">
      <c r="I72" s="1"/>
    </row>
    <row r="73" spans="9:9" x14ac:dyDescent="0.3">
      <c r="I73" s="1"/>
    </row>
    <row r="74" spans="9:9" x14ac:dyDescent="0.3">
      <c r="I74" s="1"/>
    </row>
    <row r="75" spans="9:9" x14ac:dyDescent="0.3">
      <c r="I75" s="1"/>
    </row>
    <row r="76" spans="9:9" x14ac:dyDescent="0.3">
      <c r="I76" s="1"/>
    </row>
    <row r="77" spans="9:9" x14ac:dyDescent="0.3">
      <c r="I77" s="1"/>
    </row>
    <row r="78" spans="9:9" x14ac:dyDescent="0.3">
      <c r="I78" s="1"/>
    </row>
    <row r="79" spans="9:9" x14ac:dyDescent="0.3">
      <c r="I79" s="1"/>
    </row>
    <row r="80" spans="9:9" x14ac:dyDescent="0.3">
      <c r="I80" s="1"/>
    </row>
    <row r="81" spans="8:9" x14ac:dyDescent="0.3">
      <c r="I81" s="1"/>
    </row>
    <row r="82" spans="8:9" x14ac:dyDescent="0.3">
      <c r="I82" s="1"/>
    </row>
    <row r="83" spans="8:9" x14ac:dyDescent="0.3">
      <c r="I83" s="1"/>
    </row>
    <row r="84" spans="8:9" x14ac:dyDescent="0.3">
      <c r="I84" s="1"/>
    </row>
    <row r="85" spans="8:9" x14ac:dyDescent="0.3">
      <c r="I85" s="1"/>
    </row>
    <row r="86" spans="8:9" x14ac:dyDescent="0.3">
      <c r="I86" s="1"/>
    </row>
    <row r="87" spans="8:9" x14ac:dyDescent="0.3">
      <c r="I87" s="1"/>
    </row>
    <row r="88" spans="8:9" x14ac:dyDescent="0.3">
      <c r="I88" s="1"/>
    </row>
    <row r="89" spans="8:9" x14ac:dyDescent="0.3">
      <c r="I89" s="1"/>
    </row>
    <row r="90" spans="8:9" x14ac:dyDescent="0.3">
      <c r="I90" s="1"/>
    </row>
    <row r="91" spans="8:9" x14ac:dyDescent="0.3">
      <c r="H91" s="4"/>
      <c r="I91" s="1"/>
    </row>
    <row r="92" spans="8:9" x14ac:dyDescent="0.3">
      <c r="H92" s="4"/>
      <c r="I92" s="1"/>
    </row>
    <row r="93" spans="8:9" x14ac:dyDescent="0.3">
      <c r="H93" s="4"/>
      <c r="I93" s="1"/>
    </row>
    <row r="94" spans="8:9" x14ac:dyDescent="0.3">
      <c r="H94" s="4"/>
      <c r="I94" s="1"/>
    </row>
    <row r="95" spans="8:9" x14ac:dyDescent="0.3">
      <c r="H95" s="4"/>
      <c r="I95" s="1"/>
    </row>
  </sheetData>
  <mergeCells count="55">
    <mergeCell ref="A5:A8"/>
    <mergeCell ref="A9:A12"/>
    <mergeCell ref="A13:A16"/>
    <mergeCell ref="A17:A20"/>
    <mergeCell ref="H25:H28"/>
    <mergeCell ref="H17:H20"/>
    <mergeCell ref="H13:H16"/>
    <mergeCell ref="C49:C52"/>
    <mergeCell ref="I53:I55"/>
    <mergeCell ref="H5:H8"/>
    <mergeCell ref="H21:H24"/>
    <mergeCell ref="H41:H44"/>
    <mergeCell ref="H37:H40"/>
    <mergeCell ref="H49:H52"/>
    <mergeCell ref="I29:I32"/>
    <mergeCell ref="I33:I36"/>
    <mergeCell ref="H45:H48"/>
    <mergeCell ref="C29:C32"/>
    <mergeCell ref="C33:C36"/>
    <mergeCell ref="C37:C40"/>
    <mergeCell ref="H9:H12"/>
    <mergeCell ref="C17:C20"/>
    <mergeCell ref="C21:C24"/>
    <mergeCell ref="A41:A44"/>
    <mergeCell ref="I37:I40"/>
    <mergeCell ref="I41:I44"/>
    <mergeCell ref="H53:H55"/>
    <mergeCell ref="I5:I8"/>
    <mergeCell ref="I9:I12"/>
    <mergeCell ref="I13:I16"/>
    <mergeCell ref="I17:I20"/>
    <mergeCell ref="I21:I24"/>
    <mergeCell ref="I25:I28"/>
    <mergeCell ref="H33:H36"/>
    <mergeCell ref="H29:H32"/>
    <mergeCell ref="I45:I48"/>
    <mergeCell ref="I49:I52"/>
    <mergeCell ref="C5:C8"/>
    <mergeCell ref="C25:C28"/>
    <mergeCell ref="C53:C55"/>
    <mergeCell ref="A45:A48"/>
    <mergeCell ref="A49:A52"/>
    <mergeCell ref="A53:A55"/>
    <mergeCell ref="A1:I1"/>
    <mergeCell ref="A2:I2"/>
    <mergeCell ref="A3:I3"/>
    <mergeCell ref="C41:C44"/>
    <mergeCell ref="C45:C48"/>
    <mergeCell ref="A21:A24"/>
    <mergeCell ref="A25:A28"/>
    <mergeCell ref="A29:A32"/>
    <mergeCell ref="C9:C12"/>
    <mergeCell ref="C13:C16"/>
    <mergeCell ref="A33:A36"/>
    <mergeCell ref="A37:A40"/>
  </mergeCells>
  <pageMargins left="0.25" right="0.25" top="0.75" bottom="0.75" header="0.3" footer="0.3"/>
  <pageSetup paperSize="9" scale="69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1"/>
  <sheetViews>
    <sheetView tabSelected="1" zoomScale="70" zoomScaleNormal="70" workbookViewId="0">
      <selection activeCell="L11" sqref="L11"/>
    </sheetView>
  </sheetViews>
  <sheetFormatPr defaultRowHeight="14.4" x14ac:dyDescent="0.3"/>
  <cols>
    <col min="1" max="1" width="6.33203125" style="2" customWidth="1"/>
    <col min="2" max="2" width="29.88671875" style="2" bestFit="1" customWidth="1"/>
    <col min="3" max="3" width="40.109375" style="2" customWidth="1"/>
    <col min="4" max="4" width="9.77734375" style="2" customWidth="1"/>
    <col min="5" max="6" width="10.44140625" style="2" bestFit="1" customWidth="1"/>
    <col min="7" max="7" width="17.77734375" style="2" bestFit="1" customWidth="1"/>
    <col min="8" max="8" width="17.21875" style="2" bestFit="1" customWidth="1"/>
    <col min="9" max="9" width="9.88671875" style="2" bestFit="1" customWidth="1"/>
    <col min="10" max="16384" width="8.88671875" style="2"/>
  </cols>
  <sheetData>
    <row r="1" spans="1:9" ht="70.8" customHeight="1" x14ac:dyDescent="0.3">
      <c r="A1" s="29" t="s">
        <v>189</v>
      </c>
      <c r="B1" s="29"/>
      <c r="C1" s="29"/>
      <c r="D1" s="29"/>
      <c r="E1" s="29"/>
      <c r="F1" s="29"/>
      <c r="G1" s="29"/>
      <c r="H1" s="29"/>
      <c r="I1" s="29"/>
    </row>
    <row r="2" spans="1:9" ht="50.4" customHeight="1" x14ac:dyDescent="0.3">
      <c r="A2" s="29" t="s">
        <v>190</v>
      </c>
      <c r="B2" s="29"/>
      <c r="C2" s="29"/>
      <c r="D2" s="29"/>
      <c r="E2" s="29"/>
      <c r="F2" s="29"/>
      <c r="G2" s="29"/>
      <c r="H2" s="29"/>
      <c r="I2" s="29"/>
    </row>
    <row r="3" spans="1:9" ht="20.399999999999999" x14ac:dyDescent="0.3">
      <c r="A3" s="30" t="s">
        <v>233</v>
      </c>
      <c r="B3" s="30"/>
      <c r="C3" s="30"/>
      <c r="D3" s="30"/>
      <c r="E3" s="30"/>
      <c r="F3" s="30"/>
      <c r="G3" s="30"/>
      <c r="H3" s="30"/>
      <c r="I3" s="30"/>
    </row>
    <row r="5" spans="1:9" s="19" customFormat="1" ht="22.8" x14ac:dyDescent="0.3">
      <c r="A5" s="18" t="s">
        <v>234</v>
      </c>
    </row>
    <row r="7" spans="1:9" ht="18" thickBot="1" x14ac:dyDescent="0.35">
      <c r="A7" s="20" t="s">
        <v>1</v>
      </c>
      <c r="B7" s="20" t="s">
        <v>2</v>
      </c>
      <c r="C7" s="20" t="s">
        <v>3</v>
      </c>
      <c r="D7" s="20" t="s">
        <v>4</v>
      </c>
      <c r="E7" s="20" t="s">
        <v>5</v>
      </c>
      <c r="F7" s="20" t="s">
        <v>6</v>
      </c>
      <c r="G7" s="20" t="s">
        <v>7</v>
      </c>
      <c r="H7" s="20" t="s">
        <v>262</v>
      </c>
      <c r="I7" s="20" t="s">
        <v>8</v>
      </c>
    </row>
    <row r="8" spans="1:9" ht="18" x14ac:dyDescent="0.3">
      <c r="A8" s="21">
        <v>1</v>
      </c>
      <c r="B8" s="21" t="s">
        <v>71</v>
      </c>
      <c r="C8" s="21" t="s">
        <v>276</v>
      </c>
      <c r="D8" s="21">
        <v>2006</v>
      </c>
      <c r="E8" s="21" t="s">
        <v>10</v>
      </c>
      <c r="F8" s="21">
        <v>157</v>
      </c>
      <c r="G8" s="22">
        <v>7.4074074074074068E-3</v>
      </c>
      <c r="H8" s="22">
        <v>0</v>
      </c>
      <c r="I8" s="21">
        <v>1</v>
      </c>
    </row>
    <row r="9" spans="1:9" ht="18" x14ac:dyDescent="0.3">
      <c r="A9" s="21">
        <v>2</v>
      </c>
      <c r="B9" s="21" t="s">
        <v>72</v>
      </c>
      <c r="C9" s="21" t="s">
        <v>235</v>
      </c>
      <c r="D9" s="21">
        <v>2008</v>
      </c>
      <c r="E9" s="21" t="s">
        <v>10</v>
      </c>
      <c r="F9" s="21">
        <v>102</v>
      </c>
      <c r="G9" s="22">
        <v>7.5347222222222213E-3</v>
      </c>
      <c r="H9" s="22">
        <v>1.273148148148148E-4</v>
      </c>
      <c r="I9" s="21">
        <v>2</v>
      </c>
    </row>
    <row r="10" spans="1:9" ht="18" x14ac:dyDescent="0.3">
      <c r="A10" s="21">
        <v>3</v>
      </c>
      <c r="B10" s="21" t="s">
        <v>73</v>
      </c>
      <c r="C10" s="21" t="s">
        <v>236</v>
      </c>
      <c r="D10" s="21">
        <v>2007</v>
      </c>
      <c r="E10" s="21" t="s">
        <v>10</v>
      </c>
      <c r="F10" s="21">
        <v>167</v>
      </c>
      <c r="G10" s="22">
        <v>7.5578703703703702E-3</v>
      </c>
      <c r="H10" s="22">
        <v>1.5046296296296297E-4</v>
      </c>
      <c r="I10" s="21">
        <v>3</v>
      </c>
    </row>
    <row r="11" spans="1:9" ht="18" x14ac:dyDescent="0.3">
      <c r="A11" s="21">
        <v>4</v>
      </c>
      <c r="B11" s="21" t="s">
        <v>74</v>
      </c>
      <c r="C11" s="21" t="s">
        <v>235</v>
      </c>
      <c r="D11" s="21">
        <v>2008</v>
      </c>
      <c r="E11" s="21" t="s">
        <v>10</v>
      </c>
      <c r="F11" s="21">
        <v>202</v>
      </c>
      <c r="G11" s="22">
        <v>7.6157407407407415E-3</v>
      </c>
      <c r="H11" s="22">
        <v>2.0833333333333335E-4</v>
      </c>
      <c r="I11" s="21">
        <v>4</v>
      </c>
    </row>
    <row r="12" spans="1:9" ht="18" x14ac:dyDescent="0.3">
      <c r="A12" s="21">
        <v>5</v>
      </c>
      <c r="B12" s="21" t="s">
        <v>75</v>
      </c>
      <c r="C12" s="21" t="s">
        <v>237</v>
      </c>
      <c r="D12" s="21">
        <v>2005</v>
      </c>
      <c r="E12" s="21" t="s">
        <v>10</v>
      </c>
      <c r="F12" s="21">
        <v>156</v>
      </c>
      <c r="G12" s="22">
        <v>7.8819444444444432E-3</v>
      </c>
      <c r="H12" s="22">
        <v>4.7453703703703704E-4</v>
      </c>
      <c r="I12" s="21">
        <v>5</v>
      </c>
    </row>
    <row r="13" spans="1:9" ht="18" x14ac:dyDescent="0.3">
      <c r="A13" s="21">
        <v>6</v>
      </c>
      <c r="B13" s="21" t="s">
        <v>76</v>
      </c>
      <c r="C13" s="21" t="s">
        <v>238</v>
      </c>
      <c r="D13" s="21">
        <v>2007</v>
      </c>
      <c r="E13" s="21" t="s">
        <v>10</v>
      </c>
      <c r="F13" s="21">
        <v>165</v>
      </c>
      <c r="G13" s="22">
        <v>7.9629629629629634E-3</v>
      </c>
      <c r="H13" s="22">
        <v>5.5555555555555556E-4</v>
      </c>
      <c r="I13" s="21">
        <v>6</v>
      </c>
    </row>
    <row r="14" spans="1:9" ht="18" x14ac:dyDescent="0.3">
      <c r="A14" s="21">
        <v>7</v>
      </c>
      <c r="B14" s="21" t="s">
        <v>77</v>
      </c>
      <c r="C14" s="21" t="s">
        <v>235</v>
      </c>
      <c r="D14" s="21">
        <v>2006</v>
      </c>
      <c r="E14" s="21" t="s">
        <v>10</v>
      </c>
      <c r="F14" s="21">
        <v>186</v>
      </c>
      <c r="G14" s="22">
        <v>8.0208333333333329E-3</v>
      </c>
      <c r="H14" s="22">
        <v>6.134259259259259E-4</v>
      </c>
      <c r="I14" s="21">
        <v>7</v>
      </c>
    </row>
    <row r="15" spans="1:9" ht="18" x14ac:dyDescent="0.3">
      <c r="A15" s="21">
        <v>8</v>
      </c>
      <c r="B15" s="21" t="s">
        <v>78</v>
      </c>
      <c r="C15" s="21" t="s">
        <v>276</v>
      </c>
      <c r="D15" s="21">
        <v>2005</v>
      </c>
      <c r="E15" s="21" t="s">
        <v>10</v>
      </c>
      <c r="F15" s="21">
        <v>123</v>
      </c>
      <c r="G15" s="22">
        <v>8.0439814814814818E-3</v>
      </c>
      <c r="H15" s="22">
        <v>6.3657407407407402E-4</v>
      </c>
      <c r="I15" s="21">
        <v>8</v>
      </c>
    </row>
    <row r="16" spans="1:9" ht="18" x14ac:dyDescent="0.3">
      <c r="A16" s="21">
        <v>9</v>
      </c>
      <c r="B16" s="21" t="s">
        <v>79</v>
      </c>
      <c r="C16" s="21" t="s">
        <v>276</v>
      </c>
      <c r="D16" s="21">
        <v>2005</v>
      </c>
      <c r="E16" s="21" t="s">
        <v>10</v>
      </c>
      <c r="F16" s="21">
        <v>171</v>
      </c>
      <c r="G16" s="22">
        <v>8.0555555555555554E-3</v>
      </c>
      <c r="H16" s="22">
        <v>6.4814814814814813E-4</v>
      </c>
      <c r="I16" s="21">
        <v>9</v>
      </c>
    </row>
    <row r="17" spans="1:9" ht="18" x14ac:dyDescent="0.3">
      <c r="A17" s="21">
        <v>10</v>
      </c>
      <c r="B17" s="21" t="s">
        <v>80</v>
      </c>
      <c r="C17" s="21" t="s">
        <v>239</v>
      </c>
      <c r="D17" s="21">
        <v>2005</v>
      </c>
      <c r="E17" s="21" t="s">
        <v>10</v>
      </c>
      <c r="F17" s="21">
        <v>127</v>
      </c>
      <c r="G17" s="22">
        <v>8.1018518518518514E-3</v>
      </c>
      <c r="H17" s="22">
        <v>6.9444444444444447E-4</v>
      </c>
      <c r="I17" s="21">
        <v>10</v>
      </c>
    </row>
    <row r="18" spans="1:9" ht="18" x14ac:dyDescent="0.3">
      <c r="A18" s="21">
        <v>11</v>
      </c>
      <c r="B18" s="21" t="s">
        <v>81</v>
      </c>
      <c r="C18" s="21" t="s">
        <v>240</v>
      </c>
      <c r="D18" s="21">
        <v>2006</v>
      </c>
      <c r="E18" s="21" t="s">
        <v>10</v>
      </c>
      <c r="F18" s="21">
        <v>113</v>
      </c>
      <c r="G18" s="22">
        <v>8.1249999999999985E-3</v>
      </c>
      <c r="H18" s="22">
        <v>7.175925925925927E-4</v>
      </c>
      <c r="I18" s="21">
        <v>11</v>
      </c>
    </row>
    <row r="19" spans="1:9" ht="18" x14ac:dyDescent="0.3">
      <c r="A19" s="21">
        <v>12</v>
      </c>
      <c r="B19" s="21" t="s">
        <v>82</v>
      </c>
      <c r="C19" s="21" t="s">
        <v>238</v>
      </c>
      <c r="D19" s="21">
        <v>2004</v>
      </c>
      <c r="E19" s="21" t="s">
        <v>10</v>
      </c>
      <c r="F19" s="21">
        <v>183</v>
      </c>
      <c r="G19" s="22">
        <v>8.1365740740740738E-3</v>
      </c>
      <c r="H19" s="22">
        <v>7.291666666666667E-4</v>
      </c>
      <c r="I19" s="21">
        <v>12</v>
      </c>
    </row>
    <row r="20" spans="1:9" ht="18" x14ac:dyDescent="0.3">
      <c r="A20" s="21">
        <v>13</v>
      </c>
      <c r="B20" s="21" t="s">
        <v>83</v>
      </c>
      <c r="C20" s="21" t="s">
        <v>236</v>
      </c>
      <c r="D20" s="21">
        <v>2007</v>
      </c>
      <c r="E20" s="21" t="s">
        <v>10</v>
      </c>
      <c r="F20" s="21">
        <v>131</v>
      </c>
      <c r="G20" s="22">
        <v>8.1944444444444452E-3</v>
      </c>
      <c r="H20" s="22">
        <v>7.8703703703703705E-4</v>
      </c>
      <c r="I20" s="21">
        <v>13</v>
      </c>
    </row>
    <row r="21" spans="1:9" ht="18" x14ac:dyDescent="0.3">
      <c r="A21" s="21">
        <v>14</v>
      </c>
      <c r="B21" s="21" t="s">
        <v>84</v>
      </c>
      <c r="C21" s="21" t="s">
        <v>236</v>
      </c>
      <c r="D21" s="21">
        <v>2006</v>
      </c>
      <c r="E21" s="21" t="s">
        <v>10</v>
      </c>
      <c r="F21" s="21">
        <v>108</v>
      </c>
      <c r="G21" s="22">
        <v>8.3101851851851861E-3</v>
      </c>
      <c r="H21" s="22">
        <v>9.0277777777777784E-4</v>
      </c>
      <c r="I21" s="21">
        <v>14</v>
      </c>
    </row>
    <row r="22" spans="1:9" ht="18" x14ac:dyDescent="0.3">
      <c r="A22" s="21">
        <v>15</v>
      </c>
      <c r="B22" s="21" t="s">
        <v>85</v>
      </c>
      <c r="C22" s="21" t="s">
        <v>241</v>
      </c>
      <c r="D22" s="21"/>
      <c r="E22" s="21" t="s">
        <v>10</v>
      </c>
      <c r="F22" s="21">
        <v>212</v>
      </c>
      <c r="G22" s="22">
        <v>8.4027777777777781E-3</v>
      </c>
      <c r="H22" s="22">
        <v>9.9537037037037042E-4</v>
      </c>
      <c r="I22" s="21">
        <v>15</v>
      </c>
    </row>
    <row r="23" spans="1:9" ht="18" x14ac:dyDescent="0.3">
      <c r="A23" s="21">
        <v>16</v>
      </c>
      <c r="B23" s="21" t="s">
        <v>86</v>
      </c>
      <c r="C23" s="21" t="s">
        <v>242</v>
      </c>
      <c r="D23" s="21">
        <v>2008</v>
      </c>
      <c r="E23" s="21" t="s">
        <v>10</v>
      </c>
      <c r="F23" s="21">
        <v>205</v>
      </c>
      <c r="G23" s="22">
        <v>8.4143518518518517E-3</v>
      </c>
      <c r="H23" s="22">
        <v>1.0069444444444444E-3</v>
      </c>
      <c r="I23" s="21">
        <v>16</v>
      </c>
    </row>
    <row r="24" spans="1:9" ht="18" x14ac:dyDescent="0.3">
      <c r="A24" s="21">
        <v>17</v>
      </c>
      <c r="B24" s="21" t="s">
        <v>87</v>
      </c>
      <c r="C24" s="21" t="s">
        <v>243</v>
      </c>
      <c r="D24" s="21">
        <v>2005</v>
      </c>
      <c r="E24" s="21" t="s">
        <v>10</v>
      </c>
      <c r="F24" s="21">
        <v>114</v>
      </c>
      <c r="G24" s="22">
        <v>8.4375000000000006E-3</v>
      </c>
      <c r="H24" s="22">
        <v>1.0300925925925926E-3</v>
      </c>
      <c r="I24" s="21">
        <v>17</v>
      </c>
    </row>
    <row r="25" spans="1:9" ht="18" x14ac:dyDescent="0.3">
      <c r="A25" s="21">
        <v>18</v>
      </c>
      <c r="B25" s="21" t="s">
        <v>88</v>
      </c>
      <c r="C25" s="21" t="s">
        <v>244</v>
      </c>
      <c r="D25" s="21"/>
      <c r="E25" s="21" t="s">
        <v>10</v>
      </c>
      <c r="F25" s="21">
        <v>220</v>
      </c>
      <c r="G25" s="22">
        <v>8.4837962962962966E-3</v>
      </c>
      <c r="H25" s="22">
        <v>1.0763888888888889E-3</v>
      </c>
      <c r="I25" s="21">
        <v>18</v>
      </c>
    </row>
    <row r="26" spans="1:9" ht="18" x14ac:dyDescent="0.3">
      <c r="A26" s="21">
        <v>19</v>
      </c>
      <c r="B26" s="21" t="s">
        <v>245</v>
      </c>
      <c r="C26" s="21" t="s">
        <v>246</v>
      </c>
      <c r="D26" s="21">
        <v>2003</v>
      </c>
      <c r="E26" s="21" t="s">
        <v>10</v>
      </c>
      <c r="F26" s="21">
        <v>210</v>
      </c>
      <c r="G26" s="22">
        <v>8.4953703703703701E-3</v>
      </c>
      <c r="H26" s="22">
        <v>1.0879629629629629E-3</v>
      </c>
      <c r="I26" s="21">
        <v>19</v>
      </c>
    </row>
    <row r="27" spans="1:9" ht="18" x14ac:dyDescent="0.3">
      <c r="A27" s="21">
        <v>20</v>
      </c>
      <c r="B27" s="21" t="s">
        <v>89</v>
      </c>
      <c r="C27" s="21" t="s">
        <v>247</v>
      </c>
      <c r="D27" s="21">
        <v>2004</v>
      </c>
      <c r="E27" s="21" t="s">
        <v>10</v>
      </c>
      <c r="F27" s="21">
        <v>181</v>
      </c>
      <c r="G27" s="22">
        <v>8.5300925925925926E-3</v>
      </c>
      <c r="H27" s="22">
        <v>1.1226851851851851E-3</v>
      </c>
      <c r="I27" s="21">
        <v>20</v>
      </c>
    </row>
    <row r="28" spans="1:9" ht="18" x14ac:dyDescent="0.3">
      <c r="A28" s="21">
        <v>21</v>
      </c>
      <c r="B28" s="21" t="s">
        <v>90</v>
      </c>
      <c r="C28" s="21" t="s">
        <v>235</v>
      </c>
      <c r="D28" s="21">
        <v>2008</v>
      </c>
      <c r="E28" s="21" t="s">
        <v>10</v>
      </c>
      <c r="F28" s="21">
        <v>112</v>
      </c>
      <c r="G28" s="22">
        <v>8.564814814814815E-3</v>
      </c>
      <c r="H28" s="22">
        <v>1.1574074074074073E-3</v>
      </c>
      <c r="I28" s="21">
        <v>21</v>
      </c>
    </row>
    <row r="29" spans="1:9" ht="18" x14ac:dyDescent="0.3">
      <c r="A29" s="21">
        <v>22</v>
      </c>
      <c r="B29" s="21" t="s">
        <v>91</v>
      </c>
      <c r="C29" s="21" t="s">
        <v>241</v>
      </c>
      <c r="D29" s="21"/>
      <c r="E29" s="21" t="s">
        <v>10</v>
      </c>
      <c r="F29" s="21">
        <v>213</v>
      </c>
      <c r="G29" s="22">
        <v>8.5763888888888886E-3</v>
      </c>
      <c r="H29" s="22">
        <v>1.1689814814814816E-3</v>
      </c>
      <c r="I29" s="21">
        <v>22</v>
      </c>
    </row>
    <row r="30" spans="1:9" ht="18" x14ac:dyDescent="0.3">
      <c r="A30" s="21">
        <v>23</v>
      </c>
      <c r="B30" s="21" t="s">
        <v>93</v>
      </c>
      <c r="C30" s="21" t="s">
        <v>248</v>
      </c>
      <c r="D30" s="21">
        <v>2008</v>
      </c>
      <c r="E30" s="21" t="s">
        <v>10</v>
      </c>
      <c r="F30" s="21">
        <v>150</v>
      </c>
      <c r="G30" s="22">
        <v>8.6342592592592599E-3</v>
      </c>
      <c r="H30" s="22">
        <v>1.2268518518518518E-3</v>
      </c>
      <c r="I30" s="21">
        <v>23</v>
      </c>
    </row>
    <row r="31" spans="1:9" ht="18" x14ac:dyDescent="0.3">
      <c r="A31" s="21">
        <v>24</v>
      </c>
      <c r="B31" s="21" t="s">
        <v>92</v>
      </c>
      <c r="C31" s="21" t="s">
        <v>249</v>
      </c>
      <c r="D31" s="21"/>
      <c r="E31" s="21" t="s">
        <v>10</v>
      </c>
      <c r="F31" s="21">
        <v>225</v>
      </c>
      <c r="G31" s="22">
        <v>8.6342592592592599E-3</v>
      </c>
      <c r="H31" s="22">
        <v>1.2268518518518518E-3</v>
      </c>
      <c r="I31" s="21">
        <v>23</v>
      </c>
    </row>
    <row r="32" spans="1:9" ht="18" x14ac:dyDescent="0.3">
      <c r="A32" s="21">
        <v>25</v>
      </c>
      <c r="B32" s="21" t="s">
        <v>94</v>
      </c>
      <c r="C32" s="21" t="s">
        <v>238</v>
      </c>
      <c r="D32" s="21">
        <v>2007</v>
      </c>
      <c r="E32" s="21" t="s">
        <v>10</v>
      </c>
      <c r="F32" s="21">
        <v>206</v>
      </c>
      <c r="G32" s="22">
        <v>8.6458333333333335E-3</v>
      </c>
      <c r="H32" s="22">
        <v>1.2384259259259258E-3</v>
      </c>
      <c r="I32" s="21">
        <v>25</v>
      </c>
    </row>
    <row r="33" spans="1:9" ht="18" x14ac:dyDescent="0.3">
      <c r="A33" s="21">
        <v>26</v>
      </c>
      <c r="B33" s="21" t="s">
        <v>95</v>
      </c>
      <c r="C33" s="21" t="s">
        <v>249</v>
      </c>
      <c r="D33" s="21"/>
      <c r="E33" s="21" t="s">
        <v>10</v>
      </c>
      <c r="F33" s="21">
        <v>227</v>
      </c>
      <c r="G33" s="22">
        <v>8.6574074074074071E-3</v>
      </c>
      <c r="H33" s="22">
        <v>1.25E-3</v>
      </c>
      <c r="I33" s="21">
        <v>26</v>
      </c>
    </row>
    <row r="34" spans="1:9" ht="18" x14ac:dyDescent="0.3">
      <c r="A34" s="21">
        <v>27</v>
      </c>
      <c r="B34" s="21" t="s">
        <v>96</v>
      </c>
      <c r="C34" s="21" t="s">
        <v>250</v>
      </c>
      <c r="D34" s="21">
        <v>2005</v>
      </c>
      <c r="E34" s="21" t="s">
        <v>10</v>
      </c>
      <c r="F34" s="21">
        <v>115</v>
      </c>
      <c r="G34" s="22">
        <v>8.6689814814814806E-3</v>
      </c>
      <c r="H34" s="22">
        <v>1.261574074074074E-3</v>
      </c>
      <c r="I34" s="21">
        <v>27</v>
      </c>
    </row>
    <row r="35" spans="1:9" ht="18" x14ac:dyDescent="0.3">
      <c r="A35" s="21">
        <v>28</v>
      </c>
      <c r="B35" s="21" t="s">
        <v>97</v>
      </c>
      <c r="C35" s="21" t="s">
        <v>242</v>
      </c>
      <c r="D35" s="21">
        <v>2006</v>
      </c>
      <c r="E35" s="21" t="s">
        <v>10</v>
      </c>
      <c r="F35" s="21">
        <v>161</v>
      </c>
      <c r="G35" s="22">
        <v>8.6805555555555559E-3</v>
      </c>
      <c r="H35" s="22">
        <v>1.2731481481481483E-3</v>
      </c>
      <c r="I35" s="21">
        <v>28</v>
      </c>
    </row>
    <row r="36" spans="1:9" ht="18" x14ac:dyDescent="0.3">
      <c r="A36" s="21">
        <v>29</v>
      </c>
      <c r="B36" s="21" t="s">
        <v>98</v>
      </c>
      <c r="C36" s="21" t="s">
        <v>237</v>
      </c>
      <c r="D36" s="21">
        <v>2007</v>
      </c>
      <c r="E36" s="21" t="s">
        <v>10</v>
      </c>
      <c r="F36" s="21">
        <v>101</v>
      </c>
      <c r="G36" s="22">
        <v>8.7037037037037031E-3</v>
      </c>
      <c r="H36" s="22">
        <v>1.2962962962962963E-3</v>
      </c>
      <c r="I36" s="21">
        <v>29</v>
      </c>
    </row>
    <row r="37" spans="1:9" ht="18" x14ac:dyDescent="0.3">
      <c r="A37" s="21">
        <v>30</v>
      </c>
      <c r="B37" s="21" t="s">
        <v>99</v>
      </c>
      <c r="C37" s="21" t="s">
        <v>242</v>
      </c>
      <c r="D37" s="21">
        <v>2007</v>
      </c>
      <c r="E37" s="21" t="s">
        <v>10</v>
      </c>
      <c r="F37" s="21">
        <v>192</v>
      </c>
      <c r="G37" s="22">
        <v>8.7152777777777784E-3</v>
      </c>
      <c r="H37" s="22">
        <v>1.3078703703703705E-3</v>
      </c>
      <c r="I37" s="21">
        <v>30</v>
      </c>
    </row>
    <row r="38" spans="1:9" ht="18" x14ac:dyDescent="0.3">
      <c r="A38" s="21">
        <v>31</v>
      </c>
      <c r="B38" s="21" t="s">
        <v>100</v>
      </c>
      <c r="C38" s="21" t="s">
        <v>250</v>
      </c>
      <c r="D38" s="21">
        <v>2005</v>
      </c>
      <c r="E38" s="21" t="s">
        <v>10</v>
      </c>
      <c r="F38" s="21">
        <v>190</v>
      </c>
      <c r="G38" s="22">
        <v>8.7615740740740744E-3</v>
      </c>
      <c r="H38" s="22">
        <v>1.3541666666666667E-3</v>
      </c>
      <c r="I38" s="21">
        <v>31</v>
      </c>
    </row>
    <row r="39" spans="1:9" ht="18" x14ac:dyDescent="0.3">
      <c r="A39" s="21">
        <v>32</v>
      </c>
      <c r="B39" s="21" t="s">
        <v>101</v>
      </c>
      <c r="C39" s="21" t="s">
        <v>102</v>
      </c>
      <c r="D39" s="21">
        <v>2008</v>
      </c>
      <c r="E39" s="21" t="s">
        <v>10</v>
      </c>
      <c r="F39" s="21">
        <v>166</v>
      </c>
      <c r="G39" s="22">
        <v>8.773148148148148E-3</v>
      </c>
      <c r="H39" s="22">
        <v>1.3657407407407409E-3</v>
      </c>
      <c r="I39" s="21">
        <v>32</v>
      </c>
    </row>
    <row r="40" spans="1:9" ht="18" x14ac:dyDescent="0.3">
      <c r="A40" s="21">
        <v>33</v>
      </c>
      <c r="B40" s="21" t="s">
        <v>103</v>
      </c>
      <c r="C40" s="21" t="s">
        <v>237</v>
      </c>
      <c r="D40" s="21">
        <v>2006</v>
      </c>
      <c r="E40" s="21" t="s">
        <v>10</v>
      </c>
      <c r="F40" s="21">
        <v>196</v>
      </c>
      <c r="G40" s="22">
        <v>8.9236111111111113E-3</v>
      </c>
      <c r="H40" s="22">
        <v>1.5162037037037036E-3</v>
      </c>
      <c r="I40" s="21">
        <v>33</v>
      </c>
    </row>
    <row r="41" spans="1:9" ht="18" x14ac:dyDescent="0.3">
      <c r="A41" s="21">
        <v>34</v>
      </c>
      <c r="B41" s="21" t="s">
        <v>104</v>
      </c>
      <c r="C41" s="21" t="s">
        <v>249</v>
      </c>
      <c r="D41" s="21"/>
      <c r="E41" s="21" t="s">
        <v>10</v>
      </c>
      <c r="F41" s="21">
        <v>226</v>
      </c>
      <c r="G41" s="22">
        <v>9.0509259259259258E-3</v>
      </c>
      <c r="H41" s="22">
        <v>1.6435185185185183E-3</v>
      </c>
      <c r="I41" s="21">
        <v>34</v>
      </c>
    </row>
    <row r="42" spans="1:9" ht="18" x14ac:dyDescent="0.3">
      <c r="A42" s="21">
        <v>35</v>
      </c>
      <c r="B42" s="21" t="s">
        <v>105</v>
      </c>
      <c r="C42" s="21" t="s">
        <v>239</v>
      </c>
      <c r="D42" s="21">
        <v>2007</v>
      </c>
      <c r="E42" s="21" t="s">
        <v>10</v>
      </c>
      <c r="F42" s="21">
        <v>208</v>
      </c>
      <c r="G42" s="22">
        <v>9.1203703703703707E-3</v>
      </c>
      <c r="H42" s="22">
        <v>1.712962962962963E-3</v>
      </c>
      <c r="I42" s="21">
        <v>35</v>
      </c>
    </row>
    <row r="43" spans="1:9" ht="18" x14ac:dyDescent="0.3">
      <c r="A43" s="21">
        <v>36</v>
      </c>
      <c r="B43" s="21" t="s">
        <v>106</v>
      </c>
      <c r="C43" s="21" t="s">
        <v>239</v>
      </c>
      <c r="D43" s="21">
        <v>2007</v>
      </c>
      <c r="E43" s="21" t="s">
        <v>10</v>
      </c>
      <c r="F43" s="21">
        <v>187</v>
      </c>
      <c r="G43" s="22">
        <v>9.1319444444444443E-3</v>
      </c>
      <c r="H43" s="22">
        <v>1.7245370370370372E-3</v>
      </c>
      <c r="I43" s="21">
        <v>36</v>
      </c>
    </row>
    <row r="44" spans="1:9" ht="18" x14ac:dyDescent="0.3">
      <c r="A44" s="21">
        <v>37</v>
      </c>
      <c r="B44" s="21" t="s">
        <v>107</v>
      </c>
      <c r="C44" s="21" t="s">
        <v>237</v>
      </c>
      <c r="D44" s="21">
        <v>2006</v>
      </c>
      <c r="E44" s="21" t="s">
        <v>10</v>
      </c>
      <c r="F44" s="21">
        <v>122</v>
      </c>
      <c r="G44" s="22">
        <v>9.1898148148148139E-3</v>
      </c>
      <c r="H44" s="22">
        <v>1.7824074074074072E-3</v>
      </c>
      <c r="I44" s="21">
        <v>37</v>
      </c>
    </row>
    <row r="45" spans="1:9" ht="18" x14ac:dyDescent="0.3">
      <c r="A45" s="21">
        <v>38</v>
      </c>
      <c r="B45" s="21" t="s">
        <v>108</v>
      </c>
      <c r="C45" s="21" t="s">
        <v>242</v>
      </c>
      <c r="D45" s="21">
        <v>2005</v>
      </c>
      <c r="E45" s="21" t="s">
        <v>10</v>
      </c>
      <c r="F45" s="21">
        <v>138</v>
      </c>
      <c r="G45" s="22">
        <v>9.2361111111111116E-3</v>
      </c>
      <c r="H45" s="22">
        <v>1.8287037037037037E-3</v>
      </c>
      <c r="I45" s="21">
        <v>38</v>
      </c>
    </row>
    <row r="46" spans="1:9" ht="18" x14ac:dyDescent="0.3">
      <c r="A46" s="21">
        <v>39</v>
      </c>
      <c r="B46" s="21" t="s">
        <v>109</v>
      </c>
      <c r="C46" s="21" t="s">
        <v>251</v>
      </c>
      <c r="D46" s="21">
        <v>2006</v>
      </c>
      <c r="E46" s="21" t="s">
        <v>10</v>
      </c>
      <c r="F46" s="21">
        <v>203</v>
      </c>
      <c r="G46" s="22">
        <v>9.2592592592592605E-3</v>
      </c>
      <c r="H46" s="22">
        <v>1.8518518518518517E-3</v>
      </c>
      <c r="I46" s="21">
        <v>39</v>
      </c>
    </row>
    <row r="47" spans="1:9" ht="18" x14ac:dyDescent="0.3">
      <c r="A47" s="21">
        <v>40</v>
      </c>
      <c r="B47" s="21" t="s">
        <v>110</v>
      </c>
      <c r="C47" s="21" t="s">
        <v>241</v>
      </c>
      <c r="D47" s="21"/>
      <c r="E47" s="21" t="s">
        <v>10</v>
      </c>
      <c r="F47" s="21">
        <v>211</v>
      </c>
      <c r="G47" s="22">
        <v>9.3055555555555548E-3</v>
      </c>
      <c r="H47" s="22">
        <v>1.8981481481481482E-3</v>
      </c>
      <c r="I47" s="21">
        <v>40</v>
      </c>
    </row>
    <row r="48" spans="1:9" ht="18" x14ac:dyDescent="0.3">
      <c r="A48" s="21">
        <v>41</v>
      </c>
      <c r="B48" s="21" t="s">
        <v>112</v>
      </c>
      <c r="C48" s="21" t="s">
        <v>23</v>
      </c>
      <c r="D48" s="21">
        <v>2008</v>
      </c>
      <c r="E48" s="21" t="s">
        <v>10</v>
      </c>
      <c r="F48" s="21">
        <v>175</v>
      </c>
      <c r="G48" s="22">
        <v>9.3981481481481485E-3</v>
      </c>
      <c r="H48" s="22">
        <v>1.9907407407407408E-3</v>
      </c>
      <c r="I48" s="21">
        <v>41</v>
      </c>
    </row>
    <row r="49" spans="1:9" ht="18" x14ac:dyDescent="0.3">
      <c r="A49" s="21">
        <v>42</v>
      </c>
      <c r="B49" s="21" t="s">
        <v>111</v>
      </c>
      <c r="C49" s="21" t="s">
        <v>252</v>
      </c>
      <c r="D49" s="21">
        <v>2007</v>
      </c>
      <c r="E49" s="21" t="s">
        <v>10</v>
      </c>
      <c r="F49" s="21">
        <v>198</v>
      </c>
      <c r="G49" s="22">
        <v>9.3981481481481485E-3</v>
      </c>
      <c r="H49" s="22">
        <v>1.9907407407407408E-3</v>
      </c>
      <c r="I49" s="21">
        <v>41</v>
      </c>
    </row>
    <row r="50" spans="1:9" ht="18" x14ac:dyDescent="0.3">
      <c r="A50" s="21">
        <v>43</v>
      </c>
      <c r="B50" s="21" t="s">
        <v>113</v>
      </c>
      <c r="C50" s="21" t="s">
        <v>252</v>
      </c>
      <c r="D50" s="21">
        <v>2007</v>
      </c>
      <c r="E50" s="21" t="s">
        <v>10</v>
      </c>
      <c r="F50" s="21">
        <v>125</v>
      </c>
      <c r="G50" s="22">
        <v>9.4560185185185181E-3</v>
      </c>
      <c r="H50" s="22">
        <v>2.0486111111111113E-3</v>
      </c>
      <c r="I50" s="21">
        <v>43</v>
      </c>
    </row>
    <row r="51" spans="1:9" ht="18" x14ac:dyDescent="0.3">
      <c r="A51" s="21">
        <v>44</v>
      </c>
      <c r="B51" s="21" t="s">
        <v>114</v>
      </c>
      <c r="C51" s="21" t="s">
        <v>241</v>
      </c>
      <c r="D51" s="21"/>
      <c r="E51" s="21" t="s">
        <v>10</v>
      </c>
      <c r="F51" s="21">
        <v>214</v>
      </c>
      <c r="G51" s="22">
        <v>9.479166666666667E-3</v>
      </c>
      <c r="H51" s="22">
        <v>2.0717592592592593E-3</v>
      </c>
      <c r="I51" s="21">
        <v>44</v>
      </c>
    </row>
    <row r="52" spans="1:9" ht="18" x14ac:dyDescent="0.3">
      <c r="A52" s="21">
        <v>45</v>
      </c>
      <c r="B52" s="21" t="s">
        <v>115</v>
      </c>
      <c r="C52" s="21" t="s">
        <v>252</v>
      </c>
      <c r="D52" s="21">
        <v>2008</v>
      </c>
      <c r="E52" s="21" t="s">
        <v>10</v>
      </c>
      <c r="F52" s="21">
        <v>126</v>
      </c>
      <c r="G52" s="22">
        <v>9.5138888888888894E-3</v>
      </c>
      <c r="H52" s="22">
        <v>2.1064814814814813E-3</v>
      </c>
      <c r="I52" s="21">
        <v>45</v>
      </c>
    </row>
    <row r="53" spans="1:9" ht="18" x14ac:dyDescent="0.3">
      <c r="A53" s="21">
        <v>46</v>
      </c>
      <c r="B53" s="21" t="s">
        <v>116</v>
      </c>
      <c r="C53" s="21" t="s">
        <v>253</v>
      </c>
      <c r="D53" s="21">
        <v>2005</v>
      </c>
      <c r="E53" s="21" t="s">
        <v>10</v>
      </c>
      <c r="F53" s="21">
        <v>168</v>
      </c>
      <c r="G53" s="22">
        <v>9.5601851851851855E-3</v>
      </c>
      <c r="H53" s="22">
        <v>2.1527777777777778E-3</v>
      </c>
      <c r="I53" s="21">
        <v>46</v>
      </c>
    </row>
    <row r="54" spans="1:9" ht="18" x14ac:dyDescent="0.3">
      <c r="A54" s="21">
        <v>47</v>
      </c>
      <c r="B54" s="21" t="s">
        <v>117</v>
      </c>
      <c r="C54" s="21" t="s">
        <v>250</v>
      </c>
      <c r="D54" s="21">
        <v>2005</v>
      </c>
      <c r="E54" s="21" t="s">
        <v>10</v>
      </c>
      <c r="F54" s="21">
        <v>132</v>
      </c>
      <c r="G54" s="22">
        <v>9.6064814814814815E-3</v>
      </c>
      <c r="H54" s="22">
        <v>2.1990740740740742E-3</v>
      </c>
      <c r="I54" s="21">
        <v>47</v>
      </c>
    </row>
    <row r="55" spans="1:9" ht="18" x14ac:dyDescent="0.3">
      <c r="A55" s="21">
        <v>48</v>
      </c>
      <c r="B55" s="21" t="s">
        <v>118</v>
      </c>
      <c r="C55" s="21" t="s">
        <v>250</v>
      </c>
      <c r="D55" s="21">
        <v>2006</v>
      </c>
      <c r="E55" s="21" t="s">
        <v>10</v>
      </c>
      <c r="F55" s="21">
        <v>121</v>
      </c>
      <c r="G55" s="22">
        <v>9.6296296296296303E-3</v>
      </c>
      <c r="H55" s="22">
        <v>2.2222222222222222E-3</v>
      </c>
      <c r="I55" s="21">
        <v>48</v>
      </c>
    </row>
    <row r="56" spans="1:9" ht="18" x14ac:dyDescent="0.3">
      <c r="A56" s="21">
        <v>49</v>
      </c>
      <c r="B56" s="21" t="s">
        <v>119</v>
      </c>
      <c r="C56" s="21" t="s">
        <v>247</v>
      </c>
      <c r="D56" s="21">
        <v>2008</v>
      </c>
      <c r="E56" s="21" t="s">
        <v>10</v>
      </c>
      <c r="F56" s="21">
        <v>139</v>
      </c>
      <c r="G56" s="22">
        <v>9.7106481481481471E-3</v>
      </c>
      <c r="H56" s="22">
        <v>2.3032407407407407E-3</v>
      </c>
      <c r="I56" s="21">
        <v>49</v>
      </c>
    </row>
    <row r="57" spans="1:9" ht="18" x14ac:dyDescent="0.3">
      <c r="A57" s="21">
        <v>50</v>
      </c>
      <c r="B57" s="21" t="s">
        <v>120</v>
      </c>
      <c r="C57" s="21" t="s">
        <v>240</v>
      </c>
      <c r="D57" s="21">
        <v>2008</v>
      </c>
      <c r="E57" s="21" t="s">
        <v>10</v>
      </c>
      <c r="F57" s="21">
        <v>159</v>
      </c>
      <c r="G57" s="22">
        <v>9.7916666666666655E-3</v>
      </c>
      <c r="H57" s="22">
        <v>2.3842592592592591E-3</v>
      </c>
      <c r="I57" s="21">
        <v>50</v>
      </c>
    </row>
    <row r="58" spans="1:9" ht="18" x14ac:dyDescent="0.3">
      <c r="A58" s="21">
        <v>51</v>
      </c>
      <c r="B58" s="21" t="s">
        <v>121</v>
      </c>
      <c r="C58" s="21" t="s">
        <v>253</v>
      </c>
      <c r="D58" s="21">
        <v>2008</v>
      </c>
      <c r="E58" s="21" t="s">
        <v>10</v>
      </c>
      <c r="F58" s="21">
        <v>135</v>
      </c>
      <c r="G58" s="22">
        <v>9.8958333333333329E-3</v>
      </c>
      <c r="H58" s="22">
        <v>2.488425925925926E-3</v>
      </c>
      <c r="I58" s="21">
        <v>51</v>
      </c>
    </row>
    <row r="59" spans="1:9" ht="18" x14ac:dyDescent="0.3">
      <c r="A59" s="21">
        <v>52</v>
      </c>
      <c r="B59" s="21" t="s">
        <v>122</v>
      </c>
      <c r="C59" s="21" t="s">
        <v>240</v>
      </c>
      <c r="D59" s="21"/>
      <c r="E59" s="21" t="s">
        <v>10</v>
      </c>
      <c r="F59" s="21">
        <v>215</v>
      </c>
      <c r="G59" s="22">
        <v>9.9189814814814817E-3</v>
      </c>
      <c r="H59" s="22">
        <v>2.5115740740740741E-3</v>
      </c>
      <c r="I59" s="21">
        <v>52</v>
      </c>
    </row>
    <row r="60" spans="1:9" ht="18" x14ac:dyDescent="0.3">
      <c r="A60" s="21">
        <v>53</v>
      </c>
      <c r="B60" s="21" t="s">
        <v>123</v>
      </c>
      <c r="C60" s="21" t="s">
        <v>254</v>
      </c>
      <c r="D60" s="21">
        <v>2007</v>
      </c>
      <c r="E60" s="21" t="s">
        <v>10</v>
      </c>
      <c r="F60" s="21">
        <v>141</v>
      </c>
      <c r="G60" s="22">
        <v>9.9305555555555553E-3</v>
      </c>
      <c r="H60" s="22">
        <v>2.5231481481481481E-3</v>
      </c>
      <c r="I60" s="21">
        <v>53</v>
      </c>
    </row>
    <row r="61" spans="1:9" ht="18" x14ac:dyDescent="0.3">
      <c r="A61" s="21">
        <v>54</v>
      </c>
      <c r="B61" s="21" t="s">
        <v>124</v>
      </c>
      <c r="C61" s="21" t="s">
        <v>255</v>
      </c>
      <c r="D61" s="21">
        <v>2004</v>
      </c>
      <c r="E61" s="21" t="s">
        <v>10</v>
      </c>
      <c r="F61" s="21">
        <v>177</v>
      </c>
      <c r="G61" s="22">
        <v>9.9537037037037042E-3</v>
      </c>
      <c r="H61" s="22">
        <v>2.5462962962962961E-3</v>
      </c>
      <c r="I61" s="21">
        <v>54</v>
      </c>
    </row>
    <row r="62" spans="1:9" ht="18" x14ac:dyDescent="0.3">
      <c r="A62" s="21">
        <v>55</v>
      </c>
      <c r="B62" s="21" t="s">
        <v>126</v>
      </c>
      <c r="C62" s="21" t="s">
        <v>248</v>
      </c>
      <c r="D62" s="21">
        <v>2006</v>
      </c>
      <c r="E62" s="21" t="s">
        <v>10</v>
      </c>
      <c r="F62" s="21">
        <v>104</v>
      </c>
      <c r="G62" s="22">
        <v>1.0046296296296296E-2</v>
      </c>
      <c r="H62" s="22">
        <v>2.6388888888888885E-3</v>
      </c>
      <c r="I62" s="21">
        <v>55</v>
      </c>
    </row>
    <row r="63" spans="1:9" ht="18" x14ac:dyDescent="0.3">
      <c r="A63" s="21">
        <v>56</v>
      </c>
      <c r="B63" s="21" t="s">
        <v>125</v>
      </c>
      <c r="C63" s="21" t="s">
        <v>252</v>
      </c>
      <c r="D63" s="21">
        <v>2007</v>
      </c>
      <c r="E63" s="21" t="s">
        <v>10</v>
      </c>
      <c r="F63" s="21">
        <v>197</v>
      </c>
      <c r="G63" s="22">
        <v>1.0046296296296296E-2</v>
      </c>
      <c r="H63" s="22">
        <v>2.6388888888888885E-3</v>
      </c>
      <c r="I63" s="21">
        <v>55</v>
      </c>
    </row>
    <row r="64" spans="1:9" ht="18" x14ac:dyDescent="0.3">
      <c r="A64" s="21">
        <v>57</v>
      </c>
      <c r="B64" s="21" t="s">
        <v>128</v>
      </c>
      <c r="C64" s="21" t="s">
        <v>23</v>
      </c>
      <c r="D64" s="21">
        <v>2006</v>
      </c>
      <c r="E64" s="21" t="s">
        <v>10</v>
      </c>
      <c r="F64" s="21">
        <v>119</v>
      </c>
      <c r="G64" s="22">
        <v>1.0092592592592592E-2</v>
      </c>
      <c r="H64" s="22">
        <v>2.685185185185185E-3</v>
      </c>
      <c r="I64" s="21">
        <v>57</v>
      </c>
    </row>
    <row r="65" spans="1:9" ht="18" x14ac:dyDescent="0.3">
      <c r="A65" s="21">
        <v>58</v>
      </c>
      <c r="B65" s="21" t="s">
        <v>127</v>
      </c>
      <c r="C65" s="21" t="s">
        <v>244</v>
      </c>
      <c r="D65" s="21"/>
      <c r="E65" s="21" t="s">
        <v>10</v>
      </c>
      <c r="F65" s="21">
        <v>221</v>
      </c>
      <c r="G65" s="22">
        <v>1.0092592592592592E-2</v>
      </c>
      <c r="H65" s="22">
        <v>2.685185185185185E-3</v>
      </c>
      <c r="I65" s="21">
        <v>57</v>
      </c>
    </row>
    <row r="66" spans="1:9" ht="18" x14ac:dyDescent="0.3">
      <c r="A66" s="21">
        <v>59</v>
      </c>
      <c r="B66" s="21" t="s">
        <v>129</v>
      </c>
      <c r="C66" s="21" t="s">
        <v>256</v>
      </c>
      <c r="D66" s="21"/>
      <c r="E66" s="21" t="s">
        <v>10</v>
      </c>
      <c r="F66" s="21">
        <v>218</v>
      </c>
      <c r="G66" s="22">
        <v>1.0185185185185184E-2</v>
      </c>
      <c r="H66" s="22">
        <v>2.7777777777777779E-3</v>
      </c>
      <c r="I66" s="21">
        <v>59</v>
      </c>
    </row>
    <row r="67" spans="1:9" ht="18" x14ac:dyDescent="0.3">
      <c r="A67" s="21">
        <v>60</v>
      </c>
      <c r="B67" s="21" t="s">
        <v>130</v>
      </c>
      <c r="C67" s="21" t="s">
        <v>243</v>
      </c>
      <c r="D67" s="21">
        <v>2007</v>
      </c>
      <c r="E67" s="21" t="s">
        <v>10</v>
      </c>
      <c r="F67" s="21">
        <v>182</v>
      </c>
      <c r="G67" s="22">
        <v>1.0486111111111111E-2</v>
      </c>
      <c r="H67" s="22">
        <v>3.0787037037037037E-3</v>
      </c>
      <c r="I67" s="21">
        <v>60</v>
      </c>
    </row>
    <row r="68" spans="1:9" ht="18" x14ac:dyDescent="0.3">
      <c r="A68" s="21">
        <v>61</v>
      </c>
      <c r="B68" s="21" t="s">
        <v>131</v>
      </c>
      <c r="C68" s="21" t="s">
        <v>255</v>
      </c>
      <c r="D68" s="21">
        <v>2007</v>
      </c>
      <c r="E68" s="21" t="s">
        <v>10</v>
      </c>
      <c r="F68" s="21">
        <v>149</v>
      </c>
      <c r="G68" s="22">
        <v>1.0532407407407407E-2</v>
      </c>
      <c r="H68" s="22">
        <v>3.1249999999999997E-3</v>
      </c>
      <c r="I68" s="21">
        <v>61</v>
      </c>
    </row>
    <row r="69" spans="1:9" ht="18" x14ac:dyDescent="0.3">
      <c r="A69" s="21">
        <v>62</v>
      </c>
      <c r="B69" s="21" t="s">
        <v>132</v>
      </c>
      <c r="C69" s="21" t="s">
        <v>253</v>
      </c>
      <c r="D69" s="21">
        <v>2006</v>
      </c>
      <c r="E69" s="21" t="s">
        <v>10</v>
      </c>
      <c r="F69" s="21">
        <v>103</v>
      </c>
      <c r="G69" s="22">
        <v>1.0543981481481481E-2</v>
      </c>
      <c r="H69" s="22">
        <v>3.1365740740740742E-3</v>
      </c>
      <c r="I69" s="21">
        <v>62</v>
      </c>
    </row>
    <row r="70" spans="1:9" ht="18" x14ac:dyDescent="0.3">
      <c r="A70" s="21">
        <v>63</v>
      </c>
      <c r="B70" s="21" t="s">
        <v>133</v>
      </c>
      <c r="C70" s="21" t="s">
        <v>243</v>
      </c>
      <c r="D70" s="21">
        <v>2007</v>
      </c>
      <c r="E70" s="21" t="s">
        <v>10</v>
      </c>
      <c r="F70" s="21">
        <v>134</v>
      </c>
      <c r="G70" s="22">
        <v>1.0578703703703703E-2</v>
      </c>
      <c r="H70" s="22">
        <v>3.1712962962962958E-3</v>
      </c>
      <c r="I70" s="21">
        <v>63</v>
      </c>
    </row>
    <row r="71" spans="1:9" ht="18" x14ac:dyDescent="0.3">
      <c r="A71" s="21">
        <v>64</v>
      </c>
      <c r="B71" s="21" t="s">
        <v>134</v>
      </c>
      <c r="C71" s="21" t="s">
        <v>255</v>
      </c>
      <c r="D71" s="21">
        <v>2007</v>
      </c>
      <c r="E71" s="21" t="s">
        <v>10</v>
      </c>
      <c r="F71" s="21">
        <v>184</v>
      </c>
      <c r="G71" s="22">
        <v>1.064814814814815E-2</v>
      </c>
      <c r="H71" s="22">
        <v>3.2407407407407406E-3</v>
      </c>
      <c r="I71" s="21">
        <v>64</v>
      </c>
    </row>
    <row r="72" spans="1:9" ht="18" x14ac:dyDescent="0.3">
      <c r="A72" s="21">
        <v>65</v>
      </c>
      <c r="B72" s="21" t="s">
        <v>136</v>
      </c>
      <c r="C72" s="21" t="s">
        <v>251</v>
      </c>
      <c r="D72" s="21">
        <v>2008</v>
      </c>
      <c r="E72" s="21" t="s">
        <v>10</v>
      </c>
      <c r="F72" s="21">
        <v>152</v>
      </c>
      <c r="G72" s="22">
        <v>1.0717592592592593E-2</v>
      </c>
      <c r="H72" s="22">
        <v>3.3101851851851851E-3</v>
      </c>
      <c r="I72" s="21">
        <v>65</v>
      </c>
    </row>
    <row r="73" spans="1:9" ht="18" x14ac:dyDescent="0.3">
      <c r="A73" s="21">
        <v>66</v>
      </c>
      <c r="B73" s="21" t="s">
        <v>135</v>
      </c>
      <c r="C73" s="21" t="s">
        <v>254</v>
      </c>
      <c r="D73" s="21">
        <v>2007</v>
      </c>
      <c r="E73" s="21" t="s">
        <v>10</v>
      </c>
      <c r="F73" s="21">
        <v>158</v>
      </c>
      <c r="G73" s="22">
        <v>1.0717592592592593E-2</v>
      </c>
      <c r="H73" s="22">
        <v>3.3101851851851851E-3</v>
      </c>
      <c r="I73" s="21">
        <v>65</v>
      </c>
    </row>
    <row r="74" spans="1:9" ht="18" x14ac:dyDescent="0.3">
      <c r="A74" s="21">
        <v>67</v>
      </c>
      <c r="B74" s="21" t="s">
        <v>137</v>
      </c>
      <c r="C74" s="21" t="s">
        <v>251</v>
      </c>
      <c r="D74" s="21">
        <v>2007</v>
      </c>
      <c r="E74" s="21" t="s">
        <v>10</v>
      </c>
      <c r="F74" s="21">
        <v>137</v>
      </c>
      <c r="G74" s="22">
        <v>1.0833333333333334E-2</v>
      </c>
      <c r="H74" s="22">
        <v>3.425925925925926E-3</v>
      </c>
      <c r="I74" s="21">
        <v>67</v>
      </c>
    </row>
    <row r="75" spans="1:9" ht="18" x14ac:dyDescent="0.3">
      <c r="A75" s="21">
        <v>68</v>
      </c>
      <c r="B75" s="21" t="s">
        <v>138</v>
      </c>
      <c r="C75" s="21" t="s">
        <v>255</v>
      </c>
      <c r="D75" s="21">
        <v>2008</v>
      </c>
      <c r="E75" s="21" t="s">
        <v>10</v>
      </c>
      <c r="F75" s="21">
        <v>163</v>
      </c>
      <c r="G75" s="22">
        <v>1.1249999999999998E-2</v>
      </c>
      <c r="H75" s="22">
        <v>3.8425925925925923E-3</v>
      </c>
      <c r="I75" s="21">
        <v>68</v>
      </c>
    </row>
    <row r="76" spans="1:9" ht="18" x14ac:dyDescent="0.3">
      <c r="A76" s="21">
        <v>69</v>
      </c>
      <c r="B76" s="21" t="s">
        <v>139</v>
      </c>
      <c r="C76" s="21" t="s">
        <v>102</v>
      </c>
      <c r="D76" s="21">
        <v>2008</v>
      </c>
      <c r="E76" s="21" t="s">
        <v>10</v>
      </c>
      <c r="F76" s="21">
        <v>110</v>
      </c>
      <c r="G76" s="22">
        <v>1.1412037037037038E-2</v>
      </c>
      <c r="H76" s="22">
        <v>4.0046296296296297E-3</v>
      </c>
      <c r="I76" s="21">
        <v>69</v>
      </c>
    </row>
    <row r="77" spans="1:9" ht="18" x14ac:dyDescent="0.3">
      <c r="A77" s="21">
        <v>70</v>
      </c>
      <c r="B77" s="21" t="s">
        <v>140</v>
      </c>
      <c r="C77" s="21" t="s">
        <v>256</v>
      </c>
      <c r="D77" s="21"/>
      <c r="E77" s="21" t="s">
        <v>10</v>
      </c>
      <c r="F77" s="21">
        <v>219</v>
      </c>
      <c r="G77" s="22">
        <v>1.1458333333333334E-2</v>
      </c>
      <c r="H77" s="22">
        <v>4.0509259259259257E-3</v>
      </c>
      <c r="I77" s="21">
        <v>70</v>
      </c>
    </row>
    <row r="78" spans="1:9" ht="18" x14ac:dyDescent="0.3">
      <c r="A78" s="21">
        <v>71</v>
      </c>
      <c r="B78" s="21" t="s">
        <v>141</v>
      </c>
      <c r="C78" s="21" t="s">
        <v>256</v>
      </c>
      <c r="D78" s="21"/>
      <c r="E78" s="21" t="s">
        <v>10</v>
      </c>
      <c r="F78" s="21">
        <v>217</v>
      </c>
      <c r="G78" s="22">
        <v>1.2060185185185186E-2</v>
      </c>
      <c r="H78" s="22">
        <v>4.6527777777777774E-3</v>
      </c>
      <c r="I78" s="21">
        <v>71</v>
      </c>
    </row>
    <row r="79" spans="1:9" ht="18" x14ac:dyDescent="0.3">
      <c r="A79" s="21">
        <v>72</v>
      </c>
      <c r="B79" s="21" t="s">
        <v>142</v>
      </c>
      <c r="C79" s="21" t="s">
        <v>256</v>
      </c>
      <c r="D79" s="21"/>
      <c r="E79" s="21" t="s">
        <v>10</v>
      </c>
      <c r="F79" s="21">
        <v>216</v>
      </c>
      <c r="G79" s="22">
        <v>1.2453703703703703E-2</v>
      </c>
      <c r="H79" s="22">
        <v>5.0462962962962961E-3</v>
      </c>
      <c r="I79" s="21">
        <v>72</v>
      </c>
    </row>
    <row r="80" spans="1:9" ht="18" x14ac:dyDescent="0.3">
      <c r="A80" s="21">
        <v>73</v>
      </c>
      <c r="B80" s="21" t="s">
        <v>143</v>
      </c>
      <c r="C80" s="21" t="s">
        <v>257</v>
      </c>
      <c r="D80" s="21"/>
      <c r="E80" s="21" t="s">
        <v>10</v>
      </c>
      <c r="F80" s="21">
        <v>223</v>
      </c>
      <c r="G80" s="22">
        <v>1.2604166666666666E-2</v>
      </c>
      <c r="H80" s="22">
        <v>5.1967592592592595E-3</v>
      </c>
      <c r="I80" s="21">
        <v>73</v>
      </c>
    </row>
    <row r="81" spans="1:9" ht="18" x14ac:dyDescent="0.3">
      <c r="A81" s="21">
        <v>74</v>
      </c>
      <c r="B81" s="21" t="s">
        <v>144</v>
      </c>
      <c r="C81" s="21" t="s">
        <v>257</v>
      </c>
      <c r="D81" s="21"/>
      <c r="E81" s="21" t="s">
        <v>10</v>
      </c>
      <c r="F81" s="21">
        <v>222</v>
      </c>
      <c r="G81" s="22">
        <v>1.2789351851851852E-2</v>
      </c>
      <c r="H81" s="22">
        <v>5.3819444444444453E-3</v>
      </c>
      <c r="I81" s="21">
        <v>74</v>
      </c>
    </row>
    <row r="82" spans="1:9" ht="18" x14ac:dyDescent="0.3">
      <c r="A82" s="21">
        <v>75</v>
      </c>
      <c r="B82" s="21" t="s">
        <v>145</v>
      </c>
      <c r="C82" s="21" t="s">
        <v>258</v>
      </c>
      <c r="D82" s="21">
        <v>2006</v>
      </c>
      <c r="E82" s="21" t="s">
        <v>10</v>
      </c>
      <c r="F82" s="21">
        <v>153</v>
      </c>
      <c r="G82" s="22">
        <v>1.3541666666666667E-2</v>
      </c>
      <c r="H82" s="22">
        <v>6.1342592592592594E-3</v>
      </c>
      <c r="I82" s="21">
        <v>75</v>
      </c>
    </row>
    <row r="83" spans="1:9" ht="18" x14ac:dyDescent="0.3">
      <c r="A83" s="21">
        <v>76</v>
      </c>
      <c r="B83" s="21" t="s">
        <v>146</v>
      </c>
      <c r="C83" s="21" t="s">
        <v>41</v>
      </c>
      <c r="D83" s="21">
        <v>2005</v>
      </c>
      <c r="E83" s="21" t="s">
        <v>10</v>
      </c>
      <c r="F83" s="21">
        <v>154</v>
      </c>
      <c r="G83" s="22">
        <v>1.383101851851852E-2</v>
      </c>
      <c r="H83" s="22">
        <v>6.4236111111111117E-3</v>
      </c>
      <c r="I83" s="21">
        <v>76</v>
      </c>
    </row>
    <row r="84" spans="1:9" ht="18" x14ac:dyDescent="0.3">
      <c r="A84" s="21">
        <v>77</v>
      </c>
      <c r="B84" s="21" t="s">
        <v>147</v>
      </c>
      <c r="C84" s="21" t="s">
        <v>248</v>
      </c>
      <c r="D84" s="21">
        <v>2005</v>
      </c>
      <c r="E84" s="21" t="s">
        <v>10</v>
      </c>
      <c r="F84" s="21">
        <v>180</v>
      </c>
      <c r="G84" s="22">
        <v>1.3946759259259258E-2</v>
      </c>
      <c r="H84" s="22">
        <v>6.5393518518518517E-3</v>
      </c>
      <c r="I84" s="21">
        <v>77</v>
      </c>
    </row>
    <row r="85" spans="1:9" ht="18" x14ac:dyDescent="0.3">
      <c r="A85" s="21">
        <v>78</v>
      </c>
      <c r="B85" s="21" t="s">
        <v>148</v>
      </c>
      <c r="C85" s="21" t="s">
        <v>102</v>
      </c>
      <c r="D85" s="21"/>
      <c r="E85" s="21" t="s">
        <v>10</v>
      </c>
      <c r="F85" s="21">
        <v>224</v>
      </c>
      <c r="G85" s="22">
        <v>1.4259259259259261E-2</v>
      </c>
      <c r="H85" s="22">
        <v>6.851851851851852E-3</v>
      </c>
      <c r="I85" s="21">
        <v>78</v>
      </c>
    </row>
    <row r="86" spans="1:9" ht="18" x14ac:dyDescent="0.3">
      <c r="A86" s="21">
        <v>79</v>
      </c>
      <c r="B86" s="21" t="s">
        <v>259</v>
      </c>
      <c r="C86" s="21" t="s">
        <v>255</v>
      </c>
      <c r="D86" s="21"/>
      <c r="E86" s="21" t="s">
        <v>10</v>
      </c>
      <c r="F86" s="21">
        <v>209</v>
      </c>
      <c r="G86" s="22">
        <v>1.5787037037037037E-2</v>
      </c>
      <c r="H86" s="22">
        <v>8.3796296296296292E-3</v>
      </c>
      <c r="I86" s="21">
        <v>79</v>
      </c>
    </row>
    <row r="87" spans="1:9" ht="18" x14ac:dyDescent="0.3">
      <c r="A87" s="21">
        <v>80</v>
      </c>
      <c r="B87" s="21" t="s">
        <v>149</v>
      </c>
      <c r="C87" s="21" t="s">
        <v>260</v>
      </c>
      <c r="D87" s="21">
        <v>2006</v>
      </c>
      <c r="E87" s="21" t="s">
        <v>10</v>
      </c>
      <c r="F87" s="21">
        <v>188</v>
      </c>
      <c r="G87" s="22">
        <v>1.7071759259259259E-2</v>
      </c>
      <c r="H87" s="22">
        <v>9.6643518518518511E-3</v>
      </c>
      <c r="I87" s="21">
        <v>80</v>
      </c>
    </row>
    <row r="88" spans="1:9" ht="18" x14ac:dyDescent="0.3">
      <c r="A88" s="21">
        <v>81</v>
      </c>
      <c r="B88" s="21" t="s">
        <v>150</v>
      </c>
      <c r="C88" s="21" t="s">
        <v>41</v>
      </c>
      <c r="D88" s="21">
        <v>2005</v>
      </c>
      <c r="E88" s="21" t="s">
        <v>10</v>
      </c>
      <c r="F88" s="21">
        <v>191</v>
      </c>
      <c r="G88" s="22">
        <v>1.8645833333333334E-2</v>
      </c>
      <c r="H88" s="22">
        <v>1.1238425925925928E-2</v>
      </c>
      <c r="I88" s="21">
        <v>81</v>
      </c>
    </row>
    <row r="89" spans="1:9" ht="18" x14ac:dyDescent="0.3">
      <c r="A89" s="21">
        <v>82</v>
      </c>
      <c r="B89" s="21" t="s">
        <v>151</v>
      </c>
      <c r="C89" s="21" t="s">
        <v>41</v>
      </c>
      <c r="D89" s="21">
        <v>2005</v>
      </c>
      <c r="E89" s="21" t="s">
        <v>10</v>
      </c>
      <c r="F89" s="21">
        <v>151</v>
      </c>
      <c r="G89" s="22">
        <v>2.0381944444444446E-2</v>
      </c>
      <c r="H89" s="22">
        <v>1.2974537037037036E-2</v>
      </c>
      <c r="I89" s="21">
        <v>82</v>
      </c>
    </row>
    <row r="90" spans="1:9" ht="18" x14ac:dyDescent="0.3">
      <c r="A90" s="21">
        <v>83</v>
      </c>
      <c r="B90" s="21" t="s">
        <v>153</v>
      </c>
      <c r="C90" s="21" t="s">
        <v>260</v>
      </c>
      <c r="D90" s="21">
        <v>2008</v>
      </c>
      <c r="E90" s="21" t="s">
        <v>10</v>
      </c>
      <c r="F90" s="21">
        <v>185</v>
      </c>
      <c r="G90" s="3" t="s">
        <v>232</v>
      </c>
      <c r="H90" s="21"/>
      <c r="I90" s="21"/>
    </row>
    <row r="91" spans="1:9" ht="18" x14ac:dyDescent="0.3">
      <c r="A91" s="21">
        <v>84</v>
      </c>
      <c r="B91" s="21" t="s">
        <v>152</v>
      </c>
      <c r="C91" s="21" t="s">
        <v>251</v>
      </c>
      <c r="D91" s="21">
        <v>2006</v>
      </c>
      <c r="E91" s="21" t="s">
        <v>10</v>
      </c>
      <c r="F91" s="21">
        <v>189</v>
      </c>
      <c r="G91" s="3" t="s">
        <v>232</v>
      </c>
      <c r="H91" s="21"/>
      <c r="I91" s="21"/>
    </row>
    <row r="92" spans="1:9" ht="18" x14ac:dyDescent="0.3">
      <c r="A92" s="21">
        <v>85</v>
      </c>
      <c r="B92" s="21" t="s">
        <v>261</v>
      </c>
      <c r="C92" s="21" t="s">
        <v>252</v>
      </c>
      <c r="D92" s="21">
        <v>2008</v>
      </c>
      <c r="E92" s="21" t="s">
        <v>10</v>
      </c>
      <c r="F92" s="21">
        <v>195</v>
      </c>
      <c r="G92" s="3" t="s">
        <v>232</v>
      </c>
      <c r="H92" s="21"/>
    </row>
    <row r="94" spans="1:9" x14ac:dyDescent="0.3">
      <c r="A94" s="16" t="s">
        <v>228</v>
      </c>
      <c r="B94" s="17"/>
      <c r="C94" s="16" t="s">
        <v>229</v>
      </c>
    </row>
    <row r="95" spans="1:9" x14ac:dyDescent="0.3">
      <c r="A95" s="16" t="s">
        <v>230</v>
      </c>
      <c r="B95" s="17"/>
      <c r="C95" s="16" t="s">
        <v>231</v>
      </c>
    </row>
    <row r="97" spans="1:9" ht="22.8" x14ac:dyDescent="0.3">
      <c r="A97" s="18" t="s">
        <v>271</v>
      </c>
    </row>
    <row r="99" spans="1:9" ht="18" thickBot="1" x14ac:dyDescent="0.35">
      <c r="A99" s="20" t="s">
        <v>1</v>
      </c>
      <c r="B99" s="20" t="s">
        <v>2</v>
      </c>
      <c r="C99" s="20" t="s">
        <v>3</v>
      </c>
      <c r="D99" s="20" t="s">
        <v>4</v>
      </c>
      <c r="E99" s="20" t="s">
        <v>5</v>
      </c>
      <c r="F99" s="20" t="s">
        <v>6</v>
      </c>
      <c r="G99" s="20" t="s">
        <v>7</v>
      </c>
      <c r="H99" s="20" t="s">
        <v>262</v>
      </c>
      <c r="I99" s="20" t="s">
        <v>8</v>
      </c>
    </row>
    <row r="100" spans="1:9" ht="18" x14ac:dyDescent="0.3">
      <c r="A100" s="21">
        <v>1</v>
      </c>
      <c r="B100" s="21" t="s">
        <v>154</v>
      </c>
      <c r="C100" s="21" t="s">
        <v>49</v>
      </c>
      <c r="D100" s="21">
        <v>2007</v>
      </c>
      <c r="E100" s="21" t="s">
        <v>10</v>
      </c>
      <c r="F100" s="21">
        <v>144</v>
      </c>
      <c r="G100" s="22">
        <v>7.4189814814814813E-3</v>
      </c>
      <c r="H100" s="22">
        <v>0</v>
      </c>
      <c r="I100" s="21">
        <v>1</v>
      </c>
    </row>
    <row r="101" spans="1:9" ht="18" x14ac:dyDescent="0.3">
      <c r="A101" s="21">
        <v>2</v>
      </c>
      <c r="B101" s="21" t="s">
        <v>155</v>
      </c>
      <c r="C101" s="21" t="s">
        <v>156</v>
      </c>
      <c r="D101" s="21">
        <v>2007</v>
      </c>
      <c r="E101" s="21" t="s">
        <v>10</v>
      </c>
      <c r="F101" s="21">
        <v>173</v>
      </c>
      <c r="G101" s="22">
        <v>7.5578703703703702E-3</v>
      </c>
      <c r="H101" s="22">
        <v>1.3888888888888889E-4</v>
      </c>
      <c r="I101" s="21">
        <v>2</v>
      </c>
    </row>
    <row r="102" spans="1:9" ht="18" x14ac:dyDescent="0.3">
      <c r="A102" s="21">
        <v>3</v>
      </c>
      <c r="B102" s="21" t="s">
        <v>157</v>
      </c>
      <c r="C102" s="21" t="s">
        <v>156</v>
      </c>
      <c r="D102" s="21">
        <v>2008</v>
      </c>
      <c r="E102" s="21" t="s">
        <v>10</v>
      </c>
      <c r="F102" s="21">
        <v>106</v>
      </c>
      <c r="G102" s="22">
        <v>7.789351851851852E-3</v>
      </c>
      <c r="H102" s="22">
        <v>3.7037037037037035E-4</v>
      </c>
      <c r="I102" s="21">
        <v>3</v>
      </c>
    </row>
    <row r="103" spans="1:9" ht="18" x14ac:dyDescent="0.3">
      <c r="A103" s="21">
        <v>4</v>
      </c>
      <c r="B103" s="21" t="s">
        <v>158</v>
      </c>
      <c r="C103" s="21" t="s">
        <v>49</v>
      </c>
      <c r="D103" s="21">
        <v>2006</v>
      </c>
      <c r="E103" s="21" t="s">
        <v>10</v>
      </c>
      <c r="F103" s="21">
        <v>178</v>
      </c>
      <c r="G103" s="22">
        <v>7.9976851851851858E-3</v>
      </c>
      <c r="H103" s="22">
        <v>5.7870370370370378E-4</v>
      </c>
      <c r="I103" s="21">
        <v>4</v>
      </c>
    </row>
    <row r="104" spans="1:9" ht="18" x14ac:dyDescent="0.3">
      <c r="A104" s="21">
        <v>5</v>
      </c>
      <c r="B104" s="21" t="s">
        <v>159</v>
      </c>
      <c r="C104" s="21" t="s">
        <v>160</v>
      </c>
      <c r="D104" s="21">
        <v>2007</v>
      </c>
      <c r="E104" s="21" t="s">
        <v>10</v>
      </c>
      <c r="F104" s="21">
        <v>117</v>
      </c>
      <c r="G104" s="22">
        <v>8.0555555555555554E-3</v>
      </c>
      <c r="H104" s="22">
        <v>6.3657407407407402E-4</v>
      </c>
      <c r="I104" s="21">
        <v>5</v>
      </c>
    </row>
    <row r="105" spans="1:9" ht="18" x14ac:dyDescent="0.3">
      <c r="A105" s="21">
        <v>6</v>
      </c>
      <c r="B105" s="21" t="s">
        <v>161</v>
      </c>
      <c r="C105" s="21" t="s">
        <v>263</v>
      </c>
      <c r="D105" s="21">
        <v>2005</v>
      </c>
      <c r="E105" s="21" t="s">
        <v>10</v>
      </c>
      <c r="F105" s="21">
        <v>176</v>
      </c>
      <c r="G105" s="22">
        <v>8.2407407407407412E-3</v>
      </c>
      <c r="H105" s="22">
        <v>8.2175925925925917E-4</v>
      </c>
      <c r="I105" s="21">
        <v>6</v>
      </c>
    </row>
    <row r="106" spans="1:9" ht="18" x14ac:dyDescent="0.3">
      <c r="A106" s="21">
        <v>7</v>
      </c>
      <c r="B106" s="21" t="s">
        <v>162</v>
      </c>
      <c r="C106" s="21" t="s">
        <v>160</v>
      </c>
      <c r="D106" s="21">
        <v>2007</v>
      </c>
      <c r="E106" s="21" t="s">
        <v>10</v>
      </c>
      <c r="F106" s="21">
        <v>124</v>
      </c>
      <c r="G106" s="22">
        <v>8.4143518518518517E-3</v>
      </c>
      <c r="H106" s="22">
        <v>9.9537037037037042E-4</v>
      </c>
      <c r="I106" s="21">
        <v>7</v>
      </c>
    </row>
    <row r="107" spans="1:9" ht="18" x14ac:dyDescent="0.3">
      <c r="A107" s="21">
        <v>8</v>
      </c>
      <c r="B107" s="21" t="s">
        <v>163</v>
      </c>
      <c r="C107" s="21" t="s">
        <v>264</v>
      </c>
      <c r="D107" s="21">
        <v>2007</v>
      </c>
      <c r="E107" s="21" t="s">
        <v>10</v>
      </c>
      <c r="F107" s="21">
        <v>155</v>
      </c>
      <c r="G107" s="22">
        <v>8.5532407407407415E-3</v>
      </c>
      <c r="H107" s="22">
        <v>1.1342592592592591E-3</v>
      </c>
      <c r="I107" s="21">
        <v>8</v>
      </c>
    </row>
    <row r="108" spans="1:9" ht="18" x14ac:dyDescent="0.3">
      <c r="A108" s="21">
        <v>9</v>
      </c>
      <c r="B108" s="21" t="s">
        <v>164</v>
      </c>
      <c r="C108" s="21" t="s">
        <v>265</v>
      </c>
      <c r="D108" s="21">
        <v>2007</v>
      </c>
      <c r="E108" s="21" t="s">
        <v>10</v>
      </c>
      <c r="F108" s="21">
        <v>207</v>
      </c>
      <c r="G108" s="22">
        <v>8.726851851851852E-3</v>
      </c>
      <c r="H108" s="22">
        <v>1.3078703703703705E-3</v>
      </c>
      <c r="I108" s="21">
        <v>9</v>
      </c>
    </row>
    <row r="109" spans="1:9" ht="18" x14ac:dyDescent="0.3">
      <c r="A109" s="21">
        <v>10</v>
      </c>
      <c r="B109" s="21" t="s">
        <v>165</v>
      </c>
      <c r="C109" s="21" t="s">
        <v>156</v>
      </c>
      <c r="D109" s="21">
        <v>2005</v>
      </c>
      <c r="E109" s="21" t="s">
        <v>10</v>
      </c>
      <c r="F109" s="21">
        <v>105</v>
      </c>
      <c r="G109" s="22">
        <v>8.9236111111111113E-3</v>
      </c>
      <c r="H109" s="22">
        <v>1.5046296296296294E-3</v>
      </c>
      <c r="I109" s="21">
        <v>10</v>
      </c>
    </row>
    <row r="110" spans="1:9" ht="18" x14ac:dyDescent="0.3">
      <c r="A110" s="21">
        <v>11</v>
      </c>
      <c r="B110" s="21" t="s">
        <v>166</v>
      </c>
      <c r="C110" s="21" t="s">
        <v>160</v>
      </c>
      <c r="D110" s="21">
        <v>2007</v>
      </c>
      <c r="E110" s="21" t="s">
        <v>10</v>
      </c>
      <c r="F110" s="21">
        <v>133</v>
      </c>
      <c r="G110" s="22">
        <v>8.9467592592592585E-3</v>
      </c>
      <c r="H110" s="22">
        <v>1.5277777777777779E-3</v>
      </c>
      <c r="I110" s="21">
        <v>11</v>
      </c>
    </row>
    <row r="111" spans="1:9" ht="18" x14ac:dyDescent="0.3">
      <c r="A111" s="21">
        <v>12</v>
      </c>
      <c r="B111" s="21" t="s">
        <v>167</v>
      </c>
      <c r="C111" s="21" t="s">
        <v>266</v>
      </c>
      <c r="D111" s="21">
        <v>2008</v>
      </c>
      <c r="E111" s="21" t="s">
        <v>10</v>
      </c>
      <c r="F111" s="21">
        <v>160</v>
      </c>
      <c r="G111" s="22">
        <v>9.0393518518518522E-3</v>
      </c>
      <c r="H111" s="22">
        <v>1.6203703703703703E-3</v>
      </c>
      <c r="I111" s="21">
        <v>12</v>
      </c>
    </row>
    <row r="112" spans="1:9" ht="18" x14ac:dyDescent="0.3">
      <c r="A112" s="21">
        <v>13</v>
      </c>
      <c r="B112" s="21" t="s">
        <v>168</v>
      </c>
      <c r="C112" s="21" t="s">
        <v>156</v>
      </c>
      <c r="D112" s="21">
        <v>2008</v>
      </c>
      <c r="E112" s="21" t="s">
        <v>10</v>
      </c>
      <c r="F112" s="21">
        <v>130</v>
      </c>
      <c r="G112" s="22">
        <v>9.0624999999999994E-3</v>
      </c>
      <c r="H112" s="22">
        <v>1.6435185185185183E-3</v>
      </c>
      <c r="I112" s="21">
        <v>13</v>
      </c>
    </row>
    <row r="113" spans="1:9" ht="18" x14ac:dyDescent="0.3">
      <c r="A113" s="21">
        <v>14</v>
      </c>
      <c r="B113" s="21" t="s">
        <v>169</v>
      </c>
      <c r="C113" s="21" t="s">
        <v>264</v>
      </c>
      <c r="D113" s="21">
        <v>2008</v>
      </c>
      <c r="E113" s="21" t="s">
        <v>10</v>
      </c>
      <c r="F113" s="21">
        <v>170</v>
      </c>
      <c r="G113" s="22">
        <v>9.0972222222222218E-3</v>
      </c>
      <c r="H113" s="22">
        <v>1.6782407407407406E-3</v>
      </c>
      <c r="I113" s="21">
        <v>14</v>
      </c>
    </row>
    <row r="114" spans="1:9" ht="18" x14ac:dyDescent="0.3">
      <c r="A114" s="21">
        <v>15</v>
      </c>
      <c r="B114" s="21" t="s">
        <v>170</v>
      </c>
      <c r="C114" s="21" t="s">
        <v>267</v>
      </c>
      <c r="D114" s="21">
        <v>2008</v>
      </c>
      <c r="E114" s="21" t="s">
        <v>10</v>
      </c>
      <c r="F114" s="21">
        <v>169</v>
      </c>
      <c r="G114" s="22">
        <v>9.2245370370370363E-3</v>
      </c>
      <c r="H114" s="22">
        <v>1.8055555555555557E-3</v>
      </c>
      <c r="I114" s="21">
        <v>15</v>
      </c>
    </row>
    <row r="115" spans="1:9" ht="18" x14ac:dyDescent="0.3">
      <c r="A115" s="21">
        <v>16</v>
      </c>
      <c r="B115" s="21" t="s">
        <v>171</v>
      </c>
      <c r="C115" s="21" t="s">
        <v>266</v>
      </c>
      <c r="D115" s="21">
        <v>2007</v>
      </c>
      <c r="E115" s="21" t="s">
        <v>10</v>
      </c>
      <c r="F115" s="21">
        <v>109</v>
      </c>
      <c r="G115" s="22">
        <v>9.3634259259259261E-3</v>
      </c>
      <c r="H115" s="22">
        <v>1.9444444444444442E-3</v>
      </c>
      <c r="I115" s="21">
        <v>16</v>
      </c>
    </row>
    <row r="116" spans="1:9" ht="18" x14ac:dyDescent="0.3">
      <c r="A116" s="21">
        <v>17</v>
      </c>
      <c r="B116" s="21" t="s">
        <v>172</v>
      </c>
      <c r="C116" s="21" t="s">
        <v>160</v>
      </c>
      <c r="D116" s="21">
        <v>2007</v>
      </c>
      <c r="E116" s="21" t="s">
        <v>10</v>
      </c>
      <c r="F116" s="21">
        <v>201</v>
      </c>
      <c r="G116" s="22">
        <v>9.5601851851851855E-3</v>
      </c>
      <c r="H116" s="22">
        <v>2.1412037037037038E-3</v>
      </c>
      <c r="I116" s="21">
        <v>17</v>
      </c>
    </row>
    <row r="117" spans="1:9" ht="18" x14ac:dyDescent="0.3">
      <c r="A117" s="21">
        <v>18</v>
      </c>
      <c r="B117" s="21" t="s">
        <v>173</v>
      </c>
      <c r="C117" s="21" t="s">
        <v>61</v>
      </c>
      <c r="D117" s="21">
        <v>2009</v>
      </c>
      <c r="E117" s="21" t="s">
        <v>10</v>
      </c>
      <c r="F117" s="21">
        <v>143</v>
      </c>
      <c r="G117" s="22">
        <v>9.5949074074074079E-3</v>
      </c>
      <c r="H117" s="22">
        <v>2.1759259259259258E-3</v>
      </c>
      <c r="I117" s="21">
        <v>18</v>
      </c>
    </row>
    <row r="118" spans="1:9" ht="18" x14ac:dyDescent="0.3">
      <c r="A118" s="21">
        <v>19</v>
      </c>
      <c r="B118" s="21" t="s">
        <v>174</v>
      </c>
      <c r="C118" s="21" t="s">
        <v>265</v>
      </c>
      <c r="D118" s="21">
        <v>2004</v>
      </c>
      <c r="E118" s="21" t="s">
        <v>10</v>
      </c>
      <c r="F118" s="21">
        <v>145</v>
      </c>
      <c r="G118" s="22">
        <v>9.6064814814814815E-3</v>
      </c>
      <c r="H118" s="22">
        <v>2.1874999999999998E-3</v>
      </c>
      <c r="I118" s="21">
        <v>19</v>
      </c>
    </row>
    <row r="119" spans="1:9" ht="18" x14ac:dyDescent="0.3">
      <c r="A119" s="21">
        <v>20</v>
      </c>
      <c r="B119" s="21" t="s">
        <v>175</v>
      </c>
      <c r="C119" s="21" t="s">
        <v>264</v>
      </c>
      <c r="D119" s="21">
        <v>2007</v>
      </c>
      <c r="E119" s="21" t="s">
        <v>10</v>
      </c>
      <c r="F119" s="21">
        <v>200</v>
      </c>
      <c r="G119" s="22">
        <v>9.7222222222222224E-3</v>
      </c>
      <c r="H119" s="22">
        <v>2.3032407407407407E-3</v>
      </c>
      <c r="I119" s="21">
        <v>20</v>
      </c>
    </row>
    <row r="120" spans="1:9" ht="18" x14ac:dyDescent="0.3">
      <c r="A120" s="21">
        <v>21</v>
      </c>
      <c r="B120" s="21" t="s">
        <v>176</v>
      </c>
      <c r="C120" s="21" t="s">
        <v>268</v>
      </c>
      <c r="D120" s="21"/>
      <c r="E120" s="21" t="s">
        <v>10</v>
      </c>
      <c r="F120" s="21">
        <v>229</v>
      </c>
      <c r="G120" s="22">
        <v>9.9305555555555553E-3</v>
      </c>
      <c r="H120" s="22">
        <v>2.5115740740740741E-3</v>
      </c>
      <c r="I120" s="21">
        <v>21</v>
      </c>
    </row>
    <row r="121" spans="1:9" ht="18" x14ac:dyDescent="0.3">
      <c r="A121" s="21">
        <v>22</v>
      </c>
      <c r="B121" s="21" t="s">
        <v>177</v>
      </c>
      <c r="C121" s="21" t="s">
        <v>268</v>
      </c>
      <c r="D121" s="21"/>
      <c r="E121" s="21" t="s">
        <v>10</v>
      </c>
      <c r="F121" s="21">
        <v>230</v>
      </c>
      <c r="G121" s="22">
        <v>9.9652777777777778E-3</v>
      </c>
      <c r="H121" s="22">
        <v>2.5462962962962961E-3</v>
      </c>
      <c r="I121" s="21">
        <v>22</v>
      </c>
    </row>
    <row r="122" spans="1:9" ht="18" x14ac:dyDescent="0.3">
      <c r="A122" s="21">
        <v>23</v>
      </c>
      <c r="B122" s="21" t="s">
        <v>178</v>
      </c>
      <c r="C122" s="21" t="s">
        <v>265</v>
      </c>
      <c r="D122" s="21">
        <v>2008</v>
      </c>
      <c r="E122" s="21" t="s">
        <v>10</v>
      </c>
      <c r="F122" s="21">
        <v>204</v>
      </c>
      <c r="G122" s="22">
        <v>1.0219907407407408E-2</v>
      </c>
      <c r="H122" s="22">
        <v>2.8009259259259259E-3</v>
      </c>
      <c r="I122" s="21">
        <v>23</v>
      </c>
    </row>
    <row r="123" spans="1:9" ht="18" x14ac:dyDescent="0.3">
      <c r="A123" s="21">
        <v>24</v>
      </c>
      <c r="B123" s="21" t="s">
        <v>179</v>
      </c>
      <c r="C123" s="21" t="s">
        <v>267</v>
      </c>
      <c r="D123" s="21">
        <v>2008</v>
      </c>
      <c r="E123" s="21" t="s">
        <v>10</v>
      </c>
      <c r="F123" s="21">
        <v>120</v>
      </c>
      <c r="G123" s="22">
        <v>1.0358796296296295E-2</v>
      </c>
      <c r="H123" s="22">
        <v>2.9398148148148148E-3</v>
      </c>
      <c r="I123" s="21">
        <v>24</v>
      </c>
    </row>
    <row r="124" spans="1:9" ht="18" x14ac:dyDescent="0.3">
      <c r="A124" s="21">
        <v>25</v>
      </c>
      <c r="B124" s="21" t="s">
        <v>180</v>
      </c>
      <c r="C124" s="21" t="s">
        <v>267</v>
      </c>
      <c r="D124" s="21">
        <v>2008</v>
      </c>
      <c r="E124" s="21" t="s">
        <v>10</v>
      </c>
      <c r="F124" s="21">
        <v>146</v>
      </c>
      <c r="G124" s="22">
        <v>1.0405092592592593E-2</v>
      </c>
      <c r="H124" s="22">
        <v>2.9861111111111113E-3</v>
      </c>
      <c r="I124" s="21">
        <v>25</v>
      </c>
    </row>
    <row r="125" spans="1:9" ht="18" x14ac:dyDescent="0.3">
      <c r="A125" s="21">
        <v>26</v>
      </c>
      <c r="B125" s="21" t="s">
        <v>181</v>
      </c>
      <c r="C125" s="21" t="s">
        <v>269</v>
      </c>
      <c r="D125" s="21">
        <v>2007</v>
      </c>
      <c r="E125" s="21" t="s">
        <v>10</v>
      </c>
      <c r="F125" s="21">
        <v>107</v>
      </c>
      <c r="G125" s="22">
        <v>1.1979166666666666E-2</v>
      </c>
      <c r="H125" s="22">
        <v>4.5601851851851853E-3</v>
      </c>
      <c r="I125" s="21">
        <v>26</v>
      </c>
    </row>
    <row r="126" spans="1:9" ht="18" x14ac:dyDescent="0.3">
      <c r="A126" s="21">
        <v>27</v>
      </c>
      <c r="B126" s="21" t="s">
        <v>182</v>
      </c>
      <c r="C126" s="21" t="s">
        <v>270</v>
      </c>
      <c r="D126" s="21">
        <v>2007</v>
      </c>
      <c r="E126" s="21" t="s">
        <v>10</v>
      </c>
      <c r="F126" s="21">
        <v>128</v>
      </c>
      <c r="G126" s="22">
        <v>1.2291666666666666E-2</v>
      </c>
      <c r="H126" s="22">
        <v>4.8726851851851856E-3</v>
      </c>
      <c r="I126" s="21">
        <v>27</v>
      </c>
    </row>
    <row r="127" spans="1:9" ht="18" x14ac:dyDescent="0.3">
      <c r="A127" s="21">
        <v>28</v>
      </c>
      <c r="B127" s="21" t="s">
        <v>183</v>
      </c>
      <c r="C127" s="21" t="s">
        <v>268</v>
      </c>
      <c r="D127" s="21"/>
      <c r="E127" s="21" t="s">
        <v>10</v>
      </c>
      <c r="F127" s="21">
        <v>228</v>
      </c>
      <c r="G127" s="22">
        <v>1.2511574074074073E-2</v>
      </c>
      <c r="H127" s="22">
        <v>5.0925925925925921E-3</v>
      </c>
      <c r="I127" s="21">
        <v>28</v>
      </c>
    </row>
    <row r="128" spans="1:9" ht="18" x14ac:dyDescent="0.3">
      <c r="A128" s="21">
        <v>29</v>
      </c>
      <c r="B128" s="21" t="s">
        <v>184</v>
      </c>
      <c r="C128" s="21" t="s">
        <v>270</v>
      </c>
      <c r="D128" s="21">
        <v>2004</v>
      </c>
      <c r="E128" s="21" t="s">
        <v>10</v>
      </c>
      <c r="F128" s="21">
        <v>179</v>
      </c>
      <c r="G128" s="22">
        <v>1.3842592592592594E-2</v>
      </c>
      <c r="H128" s="22">
        <v>6.4236111111111117E-3</v>
      </c>
      <c r="I128" s="21">
        <v>29</v>
      </c>
    </row>
    <row r="129" spans="1:9" ht="18" x14ac:dyDescent="0.3">
      <c r="A129" s="21">
        <v>30</v>
      </c>
      <c r="B129" s="21" t="s">
        <v>186</v>
      </c>
      <c r="C129" s="21" t="s">
        <v>269</v>
      </c>
      <c r="D129" s="21">
        <v>2009</v>
      </c>
      <c r="E129" s="21" t="s">
        <v>10</v>
      </c>
      <c r="F129" s="21">
        <v>172</v>
      </c>
      <c r="G129" s="3" t="s">
        <v>232</v>
      </c>
      <c r="H129" s="21"/>
      <c r="I129" s="21"/>
    </row>
    <row r="130" spans="1:9" ht="18" x14ac:dyDescent="0.3">
      <c r="A130" s="21">
        <v>31</v>
      </c>
      <c r="B130" s="21" t="s">
        <v>185</v>
      </c>
      <c r="C130" s="21" t="s">
        <v>264</v>
      </c>
      <c r="D130" s="21">
        <v>2008</v>
      </c>
      <c r="E130" s="21" t="s">
        <v>10</v>
      </c>
      <c r="F130" s="21">
        <v>193</v>
      </c>
      <c r="G130" s="3" t="s">
        <v>232</v>
      </c>
      <c r="H130" s="21"/>
    </row>
    <row r="131" spans="1:9" ht="18" x14ac:dyDescent="0.3">
      <c r="A131" s="21"/>
      <c r="B131" s="21"/>
      <c r="C131" s="21"/>
      <c r="D131" s="21"/>
      <c r="E131" s="21"/>
      <c r="F131" s="21"/>
      <c r="G131" s="3"/>
      <c r="H131" s="21"/>
    </row>
    <row r="132" spans="1:9" ht="18" x14ac:dyDescent="0.3">
      <c r="A132" s="16" t="s">
        <v>228</v>
      </c>
      <c r="B132" s="17"/>
      <c r="C132" s="16" t="s">
        <v>229</v>
      </c>
      <c r="D132" s="21"/>
      <c r="E132" s="21"/>
      <c r="F132" s="21"/>
      <c r="G132" s="3"/>
      <c r="H132" s="21"/>
    </row>
    <row r="133" spans="1:9" ht="18" x14ac:dyDescent="0.3">
      <c r="A133" s="16" t="s">
        <v>230</v>
      </c>
      <c r="B133" s="17"/>
      <c r="C133" s="16" t="s">
        <v>231</v>
      </c>
      <c r="D133" s="21"/>
      <c r="E133" s="21"/>
      <c r="F133" s="21"/>
      <c r="G133" s="3"/>
      <c r="H133" s="21"/>
    </row>
    <row r="135" spans="1:9" ht="22.8" x14ac:dyDescent="0.3">
      <c r="A135" s="18" t="s">
        <v>274</v>
      </c>
      <c r="B135" s="19"/>
      <c r="C135" s="19"/>
    </row>
    <row r="137" spans="1:9" ht="18" thickBot="1" x14ac:dyDescent="0.35">
      <c r="A137" s="20" t="s">
        <v>1</v>
      </c>
      <c r="B137" s="20" t="s">
        <v>2</v>
      </c>
      <c r="C137" s="20" t="s">
        <v>3</v>
      </c>
      <c r="D137" s="20" t="s">
        <v>4</v>
      </c>
      <c r="E137" s="20" t="s">
        <v>5</v>
      </c>
      <c r="F137" s="20" t="s">
        <v>6</v>
      </c>
      <c r="G137" s="20" t="s">
        <v>7</v>
      </c>
      <c r="H137" s="20" t="s">
        <v>262</v>
      </c>
      <c r="I137" s="20" t="s">
        <v>8</v>
      </c>
    </row>
    <row r="138" spans="1:9" ht="18" x14ac:dyDescent="0.3">
      <c r="A138" s="21">
        <v>1</v>
      </c>
      <c r="B138" s="21" t="s">
        <v>9</v>
      </c>
      <c r="C138" s="21" t="s">
        <v>247</v>
      </c>
      <c r="D138" s="21">
        <v>2007</v>
      </c>
      <c r="E138" s="21" t="s">
        <v>10</v>
      </c>
      <c r="F138" s="21">
        <v>33</v>
      </c>
      <c r="G138" s="22">
        <v>6.3194444444444444E-3</v>
      </c>
      <c r="H138" s="22">
        <v>0</v>
      </c>
      <c r="I138" s="21">
        <v>1</v>
      </c>
    </row>
    <row r="139" spans="1:9" ht="18" x14ac:dyDescent="0.3">
      <c r="A139" s="21">
        <v>2</v>
      </c>
      <c r="B139" s="21" t="s">
        <v>11</v>
      </c>
      <c r="C139" s="21" t="s">
        <v>276</v>
      </c>
      <c r="D139" s="21">
        <v>2007</v>
      </c>
      <c r="E139" s="21" t="s">
        <v>10</v>
      </c>
      <c r="F139" s="21">
        <v>18</v>
      </c>
      <c r="G139" s="22">
        <v>6.4351851851851861E-3</v>
      </c>
      <c r="H139" s="22">
        <v>1.1574074074074073E-4</v>
      </c>
      <c r="I139" s="21">
        <v>2</v>
      </c>
    </row>
    <row r="140" spans="1:9" ht="18" x14ac:dyDescent="0.3">
      <c r="A140" s="21">
        <v>3</v>
      </c>
      <c r="B140" s="21" t="s">
        <v>12</v>
      </c>
      <c r="C140" s="21" t="s">
        <v>272</v>
      </c>
      <c r="D140" s="21">
        <v>2008</v>
      </c>
      <c r="E140" s="21" t="s">
        <v>10</v>
      </c>
      <c r="F140" s="21">
        <v>17</v>
      </c>
      <c r="G140" s="22">
        <v>6.4583333333333333E-3</v>
      </c>
      <c r="H140" s="22">
        <v>1.3888888888888889E-4</v>
      </c>
      <c r="I140" s="21">
        <v>3</v>
      </c>
    </row>
    <row r="141" spans="1:9" ht="18" x14ac:dyDescent="0.3">
      <c r="A141" s="21">
        <v>4</v>
      </c>
      <c r="B141" s="21" t="s">
        <v>13</v>
      </c>
      <c r="C141" s="21" t="s">
        <v>246</v>
      </c>
      <c r="D141" s="21">
        <v>2007</v>
      </c>
      <c r="E141" s="21" t="s">
        <v>10</v>
      </c>
      <c r="F141" s="21">
        <v>25</v>
      </c>
      <c r="G141" s="22">
        <v>6.5046296296296302E-3</v>
      </c>
      <c r="H141" s="22">
        <v>1.8518518518518518E-4</v>
      </c>
      <c r="I141" s="21">
        <v>4</v>
      </c>
    </row>
    <row r="142" spans="1:9" ht="18" x14ac:dyDescent="0.3">
      <c r="A142" s="21">
        <v>5</v>
      </c>
      <c r="B142" s="21" t="s">
        <v>14</v>
      </c>
      <c r="C142" s="21" t="s">
        <v>236</v>
      </c>
      <c r="D142" s="21">
        <v>2006</v>
      </c>
      <c r="E142" s="21" t="s">
        <v>10</v>
      </c>
      <c r="F142" s="21">
        <v>4</v>
      </c>
      <c r="G142" s="22">
        <v>6.6319444444444446E-3</v>
      </c>
      <c r="H142" s="22">
        <v>3.1250000000000001E-4</v>
      </c>
      <c r="I142" s="21">
        <v>5</v>
      </c>
    </row>
    <row r="143" spans="1:9" ht="18" x14ac:dyDescent="0.3">
      <c r="A143" s="21">
        <v>6</v>
      </c>
      <c r="B143" s="21" t="s">
        <v>15</v>
      </c>
      <c r="C143" s="21" t="s">
        <v>16</v>
      </c>
      <c r="D143" s="21">
        <v>2003</v>
      </c>
      <c r="E143" s="21" t="s">
        <v>10</v>
      </c>
      <c r="F143" s="21">
        <v>43</v>
      </c>
      <c r="G143" s="22">
        <v>6.851851851851852E-3</v>
      </c>
      <c r="H143" s="22">
        <v>5.3240740740740744E-4</v>
      </c>
      <c r="I143" s="21">
        <v>6</v>
      </c>
    </row>
    <row r="144" spans="1:9" ht="18" x14ac:dyDescent="0.3">
      <c r="A144" s="21">
        <v>7</v>
      </c>
      <c r="B144" s="21" t="s">
        <v>17</v>
      </c>
      <c r="C144" s="21" t="s">
        <v>16</v>
      </c>
      <c r="D144" s="21">
        <v>2007</v>
      </c>
      <c r="E144" s="21" t="s">
        <v>10</v>
      </c>
      <c r="F144" s="21">
        <v>45</v>
      </c>
      <c r="G144" s="22">
        <v>6.8634259259259256E-3</v>
      </c>
      <c r="H144" s="22">
        <v>5.4398148148148144E-4</v>
      </c>
      <c r="I144" s="21">
        <v>7</v>
      </c>
    </row>
    <row r="145" spans="1:9" ht="18" x14ac:dyDescent="0.3">
      <c r="A145" s="21">
        <v>8</v>
      </c>
      <c r="B145" s="21" t="s">
        <v>18</v>
      </c>
      <c r="C145" s="21" t="s">
        <v>253</v>
      </c>
      <c r="D145" s="21">
        <v>2008</v>
      </c>
      <c r="E145" s="21" t="s">
        <v>10</v>
      </c>
      <c r="F145" s="21">
        <v>19</v>
      </c>
      <c r="G145" s="22">
        <v>6.9791666666666674E-3</v>
      </c>
      <c r="H145" s="22">
        <v>6.5972222222222213E-4</v>
      </c>
      <c r="I145" s="21">
        <v>8</v>
      </c>
    </row>
    <row r="146" spans="1:9" ht="18" x14ac:dyDescent="0.3">
      <c r="A146" s="21">
        <v>9</v>
      </c>
      <c r="B146" s="21" t="s">
        <v>19</v>
      </c>
      <c r="C146" s="21" t="s">
        <v>239</v>
      </c>
      <c r="D146" s="21">
        <v>2008</v>
      </c>
      <c r="E146" s="21" t="s">
        <v>10</v>
      </c>
      <c r="F146" s="21">
        <v>36</v>
      </c>
      <c r="G146" s="22">
        <v>7.083333333333333E-3</v>
      </c>
      <c r="H146" s="22">
        <v>7.6388888888888893E-4</v>
      </c>
      <c r="I146" s="21">
        <v>9</v>
      </c>
    </row>
    <row r="147" spans="1:9" ht="18" x14ac:dyDescent="0.3">
      <c r="A147" s="21">
        <v>10</v>
      </c>
      <c r="B147" s="21" t="s">
        <v>20</v>
      </c>
      <c r="C147" s="21" t="s">
        <v>273</v>
      </c>
      <c r="D147" s="21">
        <v>2006</v>
      </c>
      <c r="E147" s="21" t="s">
        <v>10</v>
      </c>
      <c r="F147" s="21">
        <v>46</v>
      </c>
      <c r="G147" s="22">
        <v>7.106481481481481E-3</v>
      </c>
      <c r="H147" s="22">
        <v>7.8703703703703705E-4</v>
      </c>
      <c r="I147" s="21">
        <v>10</v>
      </c>
    </row>
    <row r="148" spans="1:9" ht="18" x14ac:dyDescent="0.3">
      <c r="A148" s="21">
        <v>11</v>
      </c>
      <c r="B148" s="21" t="s">
        <v>21</v>
      </c>
      <c r="C148" s="21" t="s">
        <v>246</v>
      </c>
      <c r="D148" s="21">
        <v>2006</v>
      </c>
      <c r="E148" s="21" t="s">
        <v>10</v>
      </c>
      <c r="F148" s="21">
        <v>10</v>
      </c>
      <c r="G148" s="22">
        <v>7.1180555555555554E-3</v>
      </c>
      <c r="H148" s="22">
        <v>7.9861111111111105E-4</v>
      </c>
      <c r="I148" s="21">
        <v>11</v>
      </c>
    </row>
    <row r="149" spans="1:9" ht="18" x14ac:dyDescent="0.3">
      <c r="A149" s="21">
        <v>12</v>
      </c>
      <c r="B149" s="21" t="s">
        <v>70</v>
      </c>
      <c r="C149" s="21" t="s">
        <v>249</v>
      </c>
      <c r="D149" s="21"/>
      <c r="E149" s="21" t="s">
        <v>10</v>
      </c>
      <c r="F149" s="21">
        <v>56</v>
      </c>
      <c r="G149" s="22">
        <v>7.2453703703703708E-3</v>
      </c>
      <c r="H149" s="22">
        <v>9.2592592592592585E-4</v>
      </c>
      <c r="I149" s="21">
        <v>12</v>
      </c>
    </row>
    <row r="150" spans="1:9" ht="18" x14ac:dyDescent="0.3">
      <c r="A150" s="21">
        <v>13</v>
      </c>
      <c r="B150" s="21" t="s">
        <v>22</v>
      </c>
      <c r="C150" s="21" t="s">
        <v>23</v>
      </c>
      <c r="D150" s="21">
        <v>2007</v>
      </c>
      <c r="E150" s="21" t="s">
        <v>10</v>
      </c>
      <c r="F150" s="21">
        <v>38</v>
      </c>
      <c r="G150" s="22">
        <v>7.2800925925925915E-3</v>
      </c>
      <c r="H150" s="22">
        <v>9.6064814814814808E-4</v>
      </c>
      <c r="I150" s="21">
        <v>13</v>
      </c>
    </row>
    <row r="151" spans="1:9" ht="18" x14ac:dyDescent="0.3">
      <c r="A151" s="21">
        <v>14</v>
      </c>
      <c r="B151" s="21" t="s">
        <v>24</v>
      </c>
      <c r="C151" s="21" t="s">
        <v>238</v>
      </c>
      <c r="D151" s="21">
        <v>2006</v>
      </c>
      <c r="E151" s="21" t="s">
        <v>10</v>
      </c>
      <c r="F151" s="21">
        <v>35</v>
      </c>
      <c r="G151" s="22">
        <v>7.3495370370370372E-3</v>
      </c>
      <c r="H151" s="22">
        <v>1.0300925925925926E-3</v>
      </c>
      <c r="I151" s="21">
        <v>14</v>
      </c>
    </row>
    <row r="152" spans="1:9" ht="18" x14ac:dyDescent="0.3">
      <c r="A152" s="21">
        <v>15</v>
      </c>
      <c r="B152" s="21" t="s">
        <v>25</v>
      </c>
      <c r="C152" s="21" t="s">
        <v>272</v>
      </c>
      <c r="D152" s="21">
        <v>2004</v>
      </c>
      <c r="E152" s="21" t="s">
        <v>10</v>
      </c>
      <c r="F152" s="21">
        <v>40</v>
      </c>
      <c r="G152" s="22">
        <v>7.4537037037037028E-3</v>
      </c>
      <c r="H152" s="22">
        <v>1.1342592592592591E-3</v>
      </c>
      <c r="I152" s="21">
        <v>15</v>
      </c>
    </row>
    <row r="153" spans="1:9" ht="18" x14ac:dyDescent="0.3">
      <c r="A153" s="21">
        <v>16</v>
      </c>
      <c r="B153" s="21" t="s">
        <v>26</v>
      </c>
      <c r="C153" s="21" t="s">
        <v>246</v>
      </c>
      <c r="D153" s="21">
        <v>2007</v>
      </c>
      <c r="E153" s="21" t="s">
        <v>10</v>
      </c>
      <c r="F153" s="21">
        <v>29</v>
      </c>
      <c r="G153" s="22">
        <v>7.4652777777777781E-3</v>
      </c>
      <c r="H153" s="22">
        <v>1.1458333333333333E-3</v>
      </c>
      <c r="I153" s="21">
        <v>16</v>
      </c>
    </row>
    <row r="154" spans="1:9" ht="18" x14ac:dyDescent="0.3">
      <c r="A154" s="21">
        <v>17</v>
      </c>
      <c r="B154" s="21" t="s">
        <v>27</v>
      </c>
      <c r="C154" s="21" t="s">
        <v>272</v>
      </c>
      <c r="D154" s="21">
        <v>2005</v>
      </c>
      <c r="E154" s="21" t="s">
        <v>10</v>
      </c>
      <c r="F154" s="21">
        <v>26</v>
      </c>
      <c r="G154" s="22">
        <v>7.5925925925925926E-3</v>
      </c>
      <c r="H154" s="22">
        <v>1.2731481481481483E-3</v>
      </c>
      <c r="I154" s="21">
        <v>17</v>
      </c>
    </row>
    <row r="155" spans="1:9" ht="18" x14ac:dyDescent="0.3">
      <c r="A155" s="21">
        <v>18</v>
      </c>
      <c r="B155" s="21" t="s">
        <v>28</v>
      </c>
      <c r="C155" s="21" t="s">
        <v>246</v>
      </c>
      <c r="D155" s="21">
        <v>2009</v>
      </c>
      <c r="E155" s="21" t="s">
        <v>10</v>
      </c>
      <c r="F155" s="21">
        <v>8</v>
      </c>
      <c r="G155" s="22">
        <v>7.6620370370370366E-3</v>
      </c>
      <c r="H155" s="22">
        <v>1.3425925925925925E-3</v>
      </c>
      <c r="I155" s="21">
        <v>18</v>
      </c>
    </row>
    <row r="156" spans="1:9" ht="18" x14ac:dyDescent="0.3">
      <c r="A156" s="21">
        <v>19</v>
      </c>
      <c r="B156" s="21" t="s">
        <v>29</v>
      </c>
      <c r="C156" s="21" t="s">
        <v>23</v>
      </c>
      <c r="D156" s="21">
        <v>2007</v>
      </c>
      <c r="E156" s="21" t="s">
        <v>10</v>
      </c>
      <c r="F156" s="21">
        <v>3</v>
      </c>
      <c r="G156" s="22">
        <v>7.7777777777777767E-3</v>
      </c>
      <c r="H156" s="22">
        <v>1.4583333333333334E-3</v>
      </c>
      <c r="I156" s="21">
        <v>19</v>
      </c>
    </row>
    <row r="157" spans="1:9" ht="18" x14ac:dyDescent="0.3">
      <c r="A157" s="21">
        <v>20</v>
      </c>
      <c r="B157" s="21" t="s">
        <v>30</v>
      </c>
      <c r="C157" s="21" t="s">
        <v>273</v>
      </c>
      <c r="D157" s="21">
        <v>2008</v>
      </c>
      <c r="E157" s="21" t="s">
        <v>10</v>
      </c>
      <c r="F157" s="21">
        <v>42</v>
      </c>
      <c r="G157" s="22">
        <v>7.8009259259259256E-3</v>
      </c>
      <c r="H157" s="22">
        <v>1.4814814814814814E-3</v>
      </c>
      <c r="I157" s="21">
        <v>20</v>
      </c>
    </row>
    <row r="158" spans="1:9" ht="18" x14ac:dyDescent="0.3">
      <c r="A158" s="21">
        <v>21</v>
      </c>
      <c r="B158" s="21" t="s">
        <v>31</v>
      </c>
      <c r="C158" s="21" t="s">
        <v>16</v>
      </c>
      <c r="D158" s="21">
        <v>2008</v>
      </c>
      <c r="E158" s="21" t="s">
        <v>10</v>
      </c>
      <c r="F158" s="21">
        <v>34</v>
      </c>
      <c r="G158" s="22">
        <v>7.8240740740740753E-3</v>
      </c>
      <c r="H158" s="22">
        <v>1.5046296296296294E-3</v>
      </c>
      <c r="I158" s="21">
        <v>21</v>
      </c>
    </row>
    <row r="159" spans="1:9" ht="18" x14ac:dyDescent="0.3">
      <c r="A159" s="21">
        <v>22</v>
      </c>
      <c r="B159" s="21" t="s">
        <v>32</v>
      </c>
      <c r="C159" s="21" t="s">
        <v>272</v>
      </c>
      <c r="D159" s="21">
        <v>2004</v>
      </c>
      <c r="E159" s="21" t="s">
        <v>10</v>
      </c>
      <c r="F159" s="21">
        <v>13</v>
      </c>
      <c r="G159" s="22">
        <v>7.8356481481481489E-3</v>
      </c>
      <c r="H159" s="22">
        <v>1.5162037037037036E-3</v>
      </c>
      <c r="I159" s="21">
        <v>22</v>
      </c>
    </row>
    <row r="160" spans="1:9" ht="18" x14ac:dyDescent="0.3">
      <c r="A160" s="21">
        <v>23</v>
      </c>
      <c r="B160" s="21" t="s">
        <v>33</v>
      </c>
      <c r="C160" s="21" t="s">
        <v>247</v>
      </c>
      <c r="D160" s="21">
        <v>2006</v>
      </c>
      <c r="E160" s="21" t="s">
        <v>10</v>
      </c>
      <c r="F160" s="21">
        <v>2</v>
      </c>
      <c r="G160" s="22">
        <v>7.9282407407407409E-3</v>
      </c>
      <c r="H160" s="22">
        <v>1.6087962962962963E-3</v>
      </c>
      <c r="I160" s="21">
        <v>23</v>
      </c>
    </row>
    <row r="161" spans="1:9" ht="18" x14ac:dyDescent="0.3">
      <c r="A161" s="21">
        <v>24</v>
      </c>
      <c r="B161" s="21" t="s">
        <v>34</v>
      </c>
      <c r="C161" s="21" t="s">
        <v>248</v>
      </c>
      <c r="D161" s="21">
        <v>2006</v>
      </c>
      <c r="E161" s="21" t="s">
        <v>10</v>
      </c>
      <c r="F161" s="21">
        <v>7</v>
      </c>
      <c r="G161" s="22">
        <v>8.3796296296296292E-3</v>
      </c>
      <c r="H161" s="22">
        <v>2.0601851851851853E-3</v>
      </c>
      <c r="I161" s="21">
        <v>24</v>
      </c>
    </row>
    <row r="162" spans="1:9" ht="18" x14ac:dyDescent="0.3">
      <c r="A162" s="21">
        <v>25</v>
      </c>
      <c r="B162" s="21" t="s">
        <v>35</v>
      </c>
      <c r="C162" s="21" t="s">
        <v>273</v>
      </c>
      <c r="D162" s="21">
        <v>2007</v>
      </c>
      <c r="E162" s="21" t="s">
        <v>10</v>
      </c>
      <c r="F162" s="21">
        <v>30</v>
      </c>
      <c r="G162" s="22">
        <v>8.564814814814815E-3</v>
      </c>
      <c r="H162" s="22">
        <v>2.2453703703703702E-3</v>
      </c>
      <c r="I162" s="21">
        <v>25</v>
      </c>
    </row>
    <row r="163" spans="1:9" ht="18" x14ac:dyDescent="0.3">
      <c r="A163" s="21">
        <v>26</v>
      </c>
      <c r="B163" s="21" t="s">
        <v>36</v>
      </c>
      <c r="C163" s="21" t="s">
        <v>244</v>
      </c>
      <c r="D163" s="21"/>
      <c r="E163" s="21" t="s">
        <v>10</v>
      </c>
      <c r="F163" s="21">
        <v>48</v>
      </c>
      <c r="G163" s="22">
        <v>8.7152777777777784E-3</v>
      </c>
      <c r="H163" s="22">
        <v>2.3958333333333336E-3</v>
      </c>
      <c r="I163" s="21">
        <v>26</v>
      </c>
    </row>
    <row r="164" spans="1:9" ht="18" x14ac:dyDescent="0.3">
      <c r="A164" s="21">
        <v>27</v>
      </c>
      <c r="B164" s="21" t="s">
        <v>37</v>
      </c>
      <c r="C164" s="21" t="s">
        <v>257</v>
      </c>
      <c r="D164" s="21"/>
      <c r="E164" s="21" t="s">
        <v>10</v>
      </c>
      <c r="F164" s="21">
        <v>50</v>
      </c>
      <c r="G164" s="22">
        <v>9.1203703703703707E-3</v>
      </c>
      <c r="H164" s="22">
        <v>2.8009259259259259E-3</v>
      </c>
      <c r="I164" s="21">
        <v>27</v>
      </c>
    </row>
    <row r="165" spans="1:9" ht="18" x14ac:dyDescent="0.3">
      <c r="A165" s="21">
        <v>28</v>
      </c>
      <c r="B165" s="21" t="s">
        <v>38</v>
      </c>
      <c r="C165" s="21" t="s">
        <v>258</v>
      </c>
      <c r="D165" s="21">
        <v>2007</v>
      </c>
      <c r="E165" s="21" t="s">
        <v>10</v>
      </c>
      <c r="F165" s="21">
        <v>5</v>
      </c>
      <c r="G165" s="22">
        <v>9.8263888888888897E-3</v>
      </c>
      <c r="H165" s="22">
        <v>3.5069444444444445E-3</v>
      </c>
      <c r="I165" s="21">
        <v>28</v>
      </c>
    </row>
    <row r="166" spans="1:9" ht="18" x14ac:dyDescent="0.3">
      <c r="A166" s="21">
        <v>29</v>
      </c>
      <c r="B166" s="21" t="s">
        <v>39</v>
      </c>
      <c r="C166" s="21" t="s">
        <v>258</v>
      </c>
      <c r="D166" s="21">
        <v>2008</v>
      </c>
      <c r="E166" s="21" t="s">
        <v>10</v>
      </c>
      <c r="F166" s="21">
        <v>11</v>
      </c>
      <c r="G166" s="22">
        <v>9.9768518518518531E-3</v>
      </c>
      <c r="H166" s="22">
        <v>3.6574074074074074E-3</v>
      </c>
      <c r="I166" s="21">
        <v>29</v>
      </c>
    </row>
    <row r="167" spans="1:9" ht="18" x14ac:dyDescent="0.3">
      <c r="A167" s="21">
        <v>30</v>
      </c>
      <c r="B167" s="21" t="s">
        <v>40</v>
      </c>
      <c r="C167" s="21" t="s">
        <v>41</v>
      </c>
      <c r="D167" s="21">
        <v>2007</v>
      </c>
      <c r="E167" s="21" t="s">
        <v>10</v>
      </c>
      <c r="F167" s="21">
        <v>37</v>
      </c>
      <c r="G167" s="22">
        <v>1.019675925925926E-2</v>
      </c>
      <c r="H167" s="22">
        <v>3.8773148148148143E-3</v>
      </c>
      <c r="I167" s="21">
        <v>30</v>
      </c>
    </row>
    <row r="168" spans="1:9" ht="18" x14ac:dyDescent="0.3">
      <c r="A168" s="21">
        <v>31</v>
      </c>
      <c r="B168" s="21" t="s">
        <v>42</v>
      </c>
      <c r="C168" s="21" t="s">
        <v>244</v>
      </c>
      <c r="D168" s="21"/>
      <c r="E168" s="21" t="s">
        <v>10</v>
      </c>
      <c r="F168" s="21">
        <v>49</v>
      </c>
      <c r="G168" s="22">
        <v>1.019675925925926E-2</v>
      </c>
      <c r="H168" s="22">
        <v>3.8773148148148143E-3</v>
      </c>
      <c r="I168" s="21">
        <v>30</v>
      </c>
    </row>
    <row r="169" spans="1:9" ht="18" x14ac:dyDescent="0.3">
      <c r="A169" s="21">
        <v>32</v>
      </c>
      <c r="B169" s="21" t="s">
        <v>43</v>
      </c>
      <c r="C169" s="21" t="s">
        <v>258</v>
      </c>
      <c r="D169" s="21">
        <v>2007</v>
      </c>
      <c r="E169" s="21" t="s">
        <v>10</v>
      </c>
      <c r="F169" s="21">
        <v>6</v>
      </c>
      <c r="G169" s="22">
        <v>1.0763888888888891E-2</v>
      </c>
      <c r="H169" s="22">
        <v>4.4444444444444444E-3</v>
      </c>
      <c r="I169" s="21">
        <v>32</v>
      </c>
    </row>
    <row r="170" spans="1:9" ht="18" x14ac:dyDescent="0.3">
      <c r="A170" s="21">
        <v>33</v>
      </c>
      <c r="B170" s="21" t="s">
        <v>44</v>
      </c>
      <c r="C170" s="21" t="s">
        <v>257</v>
      </c>
      <c r="D170" s="21"/>
      <c r="E170" s="21" t="s">
        <v>10</v>
      </c>
      <c r="F170" s="21">
        <v>51</v>
      </c>
      <c r="G170" s="22">
        <v>1.1493055555555555E-2</v>
      </c>
      <c r="H170" s="22">
        <v>5.1736111111111115E-3</v>
      </c>
      <c r="I170" s="21">
        <v>33</v>
      </c>
    </row>
    <row r="171" spans="1:9" ht="18" x14ac:dyDescent="0.3">
      <c r="A171" s="21">
        <v>34</v>
      </c>
      <c r="B171" s="21" t="s">
        <v>45</v>
      </c>
      <c r="C171" s="21" t="s">
        <v>260</v>
      </c>
      <c r="D171" s="21">
        <v>2007</v>
      </c>
      <c r="E171" s="21" t="s">
        <v>10</v>
      </c>
      <c r="F171" s="21">
        <v>28</v>
      </c>
      <c r="G171" s="22">
        <v>1.2048611111111112E-2</v>
      </c>
      <c r="H171" s="22">
        <v>5.7291666666666671E-3</v>
      </c>
      <c r="I171" s="21">
        <v>34</v>
      </c>
    </row>
    <row r="172" spans="1:9" ht="18" x14ac:dyDescent="0.3">
      <c r="A172" s="21"/>
      <c r="B172" s="21"/>
      <c r="C172" s="21"/>
      <c r="D172" s="21"/>
      <c r="E172" s="21"/>
      <c r="F172" s="21"/>
      <c r="G172" s="22"/>
      <c r="H172" s="22"/>
      <c r="I172" s="21"/>
    </row>
    <row r="173" spans="1:9" ht="18" x14ac:dyDescent="0.3">
      <c r="A173" s="16" t="s">
        <v>228</v>
      </c>
      <c r="B173" s="17"/>
      <c r="C173" s="16" t="s">
        <v>229</v>
      </c>
      <c r="D173" s="21"/>
      <c r="E173" s="21"/>
      <c r="F173" s="21"/>
      <c r="G173" s="22"/>
      <c r="H173" s="22"/>
      <c r="I173" s="21"/>
    </row>
    <row r="174" spans="1:9" ht="18" x14ac:dyDescent="0.3">
      <c r="A174" s="16" t="s">
        <v>230</v>
      </c>
      <c r="B174" s="17"/>
      <c r="C174" s="16" t="s">
        <v>231</v>
      </c>
      <c r="D174" s="21"/>
      <c r="E174" s="21"/>
      <c r="F174" s="21"/>
      <c r="G174" s="22"/>
      <c r="H174" s="22"/>
      <c r="I174" s="21"/>
    </row>
    <row r="176" spans="1:9" ht="22.8" x14ac:dyDescent="0.3">
      <c r="A176" s="18" t="s">
        <v>275</v>
      </c>
      <c r="B176" s="19"/>
      <c r="C176" s="19"/>
    </row>
    <row r="178" spans="1:9" ht="18" thickBot="1" x14ac:dyDescent="0.35">
      <c r="A178" s="20" t="s">
        <v>1</v>
      </c>
      <c r="B178" s="20" t="s">
        <v>2</v>
      </c>
      <c r="C178" s="20" t="s">
        <v>3</v>
      </c>
      <c r="D178" s="20" t="s">
        <v>4</v>
      </c>
      <c r="E178" s="20" t="s">
        <v>5</v>
      </c>
      <c r="F178" s="20" t="s">
        <v>6</v>
      </c>
      <c r="G178" s="20" t="s">
        <v>7</v>
      </c>
      <c r="H178" s="20" t="s">
        <v>262</v>
      </c>
      <c r="I178" s="20" t="s">
        <v>8</v>
      </c>
    </row>
    <row r="179" spans="1:9" ht="18" x14ac:dyDescent="0.3">
      <c r="A179" s="21">
        <v>1</v>
      </c>
      <c r="B179" s="21" t="s">
        <v>46</v>
      </c>
      <c r="C179" s="21" t="s">
        <v>263</v>
      </c>
      <c r="D179" s="21">
        <v>2005</v>
      </c>
      <c r="E179" s="21" t="s">
        <v>10</v>
      </c>
      <c r="F179" s="21">
        <v>31</v>
      </c>
      <c r="G179" s="22">
        <v>5.9722222222222225E-3</v>
      </c>
      <c r="H179" s="22">
        <v>0</v>
      </c>
      <c r="I179" s="21">
        <v>1</v>
      </c>
    </row>
    <row r="180" spans="1:9" ht="18" x14ac:dyDescent="0.3">
      <c r="A180" s="21">
        <v>2</v>
      </c>
      <c r="B180" s="21" t="s">
        <v>47</v>
      </c>
      <c r="C180" s="21" t="s">
        <v>268</v>
      </c>
      <c r="D180" s="21"/>
      <c r="E180" s="21" t="s">
        <v>10</v>
      </c>
      <c r="F180" s="21">
        <v>57</v>
      </c>
      <c r="G180" s="22">
        <v>6.0185185185185177E-3</v>
      </c>
      <c r="H180" s="22">
        <v>4.6296296296296294E-5</v>
      </c>
      <c r="I180" s="21">
        <v>2</v>
      </c>
    </row>
    <row r="181" spans="1:9" ht="18" x14ac:dyDescent="0.3">
      <c r="A181" s="21">
        <v>3</v>
      </c>
      <c r="B181" s="21" t="s">
        <v>48</v>
      </c>
      <c r="C181" s="21" t="s">
        <v>49</v>
      </c>
      <c r="D181" s="21">
        <v>2006</v>
      </c>
      <c r="E181" s="21" t="s">
        <v>10</v>
      </c>
      <c r="F181" s="21">
        <v>44</v>
      </c>
      <c r="G181" s="22">
        <v>6.8634259259259256E-3</v>
      </c>
      <c r="H181" s="22">
        <v>8.9120370370370362E-4</v>
      </c>
      <c r="I181" s="21">
        <v>3</v>
      </c>
    </row>
    <row r="182" spans="1:9" ht="18" x14ac:dyDescent="0.3">
      <c r="A182" s="21">
        <v>4</v>
      </c>
      <c r="B182" s="21" t="s">
        <v>50</v>
      </c>
      <c r="C182" s="21" t="s">
        <v>263</v>
      </c>
      <c r="D182" s="21">
        <v>2005</v>
      </c>
      <c r="E182" s="21" t="s">
        <v>10</v>
      </c>
      <c r="F182" s="21">
        <v>41</v>
      </c>
      <c r="G182" s="22">
        <v>6.8865740740740736E-3</v>
      </c>
      <c r="H182" s="22">
        <v>9.1435185185185185E-4</v>
      </c>
      <c r="I182" s="21">
        <v>4</v>
      </c>
    </row>
    <row r="183" spans="1:9" ht="18" x14ac:dyDescent="0.3">
      <c r="A183" s="21">
        <v>5</v>
      </c>
      <c r="B183" s="21" t="s">
        <v>51</v>
      </c>
      <c r="C183" s="21" t="s">
        <v>49</v>
      </c>
      <c r="D183" s="21">
        <v>2007</v>
      </c>
      <c r="E183" s="21" t="s">
        <v>10</v>
      </c>
      <c r="F183" s="21">
        <v>32</v>
      </c>
      <c r="G183" s="22">
        <v>6.9444444444444441E-3</v>
      </c>
      <c r="H183" s="22">
        <v>9.7222222222222209E-4</v>
      </c>
      <c r="I183" s="21">
        <v>5</v>
      </c>
    </row>
    <row r="184" spans="1:9" ht="18" x14ac:dyDescent="0.3">
      <c r="A184" s="21">
        <v>6</v>
      </c>
      <c r="B184" s="21" t="s">
        <v>52</v>
      </c>
      <c r="C184" s="21" t="s">
        <v>266</v>
      </c>
      <c r="D184" s="21">
        <v>2005</v>
      </c>
      <c r="E184" s="21" t="s">
        <v>10</v>
      </c>
      <c r="F184" s="21">
        <v>16</v>
      </c>
      <c r="G184" s="22">
        <v>7.0486111111111105E-3</v>
      </c>
      <c r="H184" s="22">
        <v>1.0763888888888889E-3</v>
      </c>
      <c r="I184" s="21">
        <v>6</v>
      </c>
    </row>
    <row r="185" spans="1:9" ht="18" x14ac:dyDescent="0.3">
      <c r="A185" s="21">
        <v>7</v>
      </c>
      <c r="B185" s="21" t="s">
        <v>53</v>
      </c>
      <c r="C185" s="21" t="s">
        <v>267</v>
      </c>
      <c r="D185" s="21">
        <v>2008</v>
      </c>
      <c r="E185" s="21" t="s">
        <v>10</v>
      </c>
      <c r="F185" s="21">
        <v>12</v>
      </c>
      <c r="G185" s="22">
        <v>7.1296296296296307E-3</v>
      </c>
      <c r="H185" s="22">
        <v>1.1574074074074073E-3</v>
      </c>
      <c r="I185" s="21">
        <v>7</v>
      </c>
    </row>
    <row r="186" spans="1:9" ht="18" x14ac:dyDescent="0.3">
      <c r="A186" s="21">
        <v>8</v>
      </c>
      <c r="B186" s="21" t="s">
        <v>54</v>
      </c>
      <c r="C186" s="21" t="s">
        <v>269</v>
      </c>
      <c r="D186" s="21">
        <v>2007</v>
      </c>
      <c r="E186" s="21" t="s">
        <v>10</v>
      </c>
      <c r="F186" s="21">
        <v>20</v>
      </c>
      <c r="G186" s="22">
        <v>7.4537037037037028E-3</v>
      </c>
      <c r="H186" s="22">
        <v>1.4814814814814814E-3</v>
      </c>
      <c r="I186" s="21">
        <v>8</v>
      </c>
    </row>
    <row r="187" spans="1:9" ht="18" x14ac:dyDescent="0.3">
      <c r="A187" s="21">
        <v>9</v>
      </c>
      <c r="B187" s="21" t="s">
        <v>55</v>
      </c>
      <c r="C187" s="21" t="s">
        <v>263</v>
      </c>
      <c r="D187" s="21">
        <v>2008</v>
      </c>
      <c r="E187" s="21" t="s">
        <v>10</v>
      </c>
      <c r="F187" s="21">
        <v>39</v>
      </c>
      <c r="G187" s="22">
        <v>7.5000000000000006E-3</v>
      </c>
      <c r="H187" s="22">
        <v>1.5277777777777779E-3</v>
      </c>
      <c r="I187" s="21">
        <v>9</v>
      </c>
    </row>
    <row r="188" spans="1:9" ht="18" x14ac:dyDescent="0.3">
      <c r="A188" s="21">
        <v>10</v>
      </c>
      <c r="B188" s="21" t="s">
        <v>56</v>
      </c>
      <c r="C188" s="21" t="s">
        <v>265</v>
      </c>
      <c r="D188" s="21">
        <v>2007</v>
      </c>
      <c r="E188" s="21" t="s">
        <v>10</v>
      </c>
      <c r="F188" s="21">
        <v>27</v>
      </c>
      <c r="G188" s="22">
        <v>7.5810185185185182E-3</v>
      </c>
      <c r="H188" s="22">
        <v>1.6087962962962963E-3</v>
      </c>
      <c r="I188" s="21">
        <v>10</v>
      </c>
    </row>
    <row r="189" spans="1:9" ht="18" x14ac:dyDescent="0.3">
      <c r="A189" s="21">
        <v>11</v>
      </c>
      <c r="B189" s="21" t="s">
        <v>57</v>
      </c>
      <c r="C189" s="21" t="s">
        <v>266</v>
      </c>
      <c r="D189" s="21">
        <v>2008</v>
      </c>
      <c r="E189" s="21" t="s">
        <v>10</v>
      </c>
      <c r="F189" s="21">
        <v>9</v>
      </c>
      <c r="G189" s="22">
        <v>7.6851851851851847E-3</v>
      </c>
      <c r="H189" s="22">
        <v>1.712962962962963E-3</v>
      </c>
      <c r="I189" s="21">
        <v>11</v>
      </c>
    </row>
    <row r="190" spans="1:9" ht="18" x14ac:dyDescent="0.3">
      <c r="A190" s="21">
        <v>12</v>
      </c>
      <c r="B190" s="21" t="s">
        <v>58</v>
      </c>
      <c r="C190" s="21" t="s">
        <v>59</v>
      </c>
      <c r="D190" s="21"/>
      <c r="E190" s="21" t="s">
        <v>10</v>
      </c>
      <c r="F190" s="21">
        <v>55</v>
      </c>
      <c r="G190" s="22">
        <v>7.69675925925926E-3</v>
      </c>
      <c r="H190" s="22">
        <v>1.7245370370370372E-3</v>
      </c>
      <c r="I190" s="21">
        <v>12</v>
      </c>
    </row>
    <row r="191" spans="1:9" ht="18" x14ac:dyDescent="0.3">
      <c r="A191" s="21">
        <v>13</v>
      </c>
      <c r="B191" s="21" t="s">
        <v>60</v>
      </c>
      <c r="C191" s="21" t="s">
        <v>61</v>
      </c>
      <c r="D191" s="21">
        <v>2006</v>
      </c>
      <c r="E191" s="21" t="s">
        <v>10</v>
      </c>
      <c r="F191" s="21">
        <v>22</v>
      </c>
      <c r="G191" s="22">
        <v>7.8356481481481489E-3</v>
      </c>
      <c r="H191" s="22">
        <v>1.8634259259259261E-3</v>
      </c>
      <c r="I191" s="21">
        <v>13</v>
      </c>
    </row>
    <row r="192" spans="1:9" ht="18" x14ac:dyDescent="0.3">
      <c r="A192" s="21">
        <v>14</v>
      </c>
      <c r="B192" s="21" t="s">
        <v>62</v>
      </c>
      <c r="C192" s="21" t="s">
        <v>61</v>
      </c>
      <c r="D192" s="21">
        <v>2005</v>
      </c>
      <c r="E192" s="21" t="s">
        <v>10</v>
      </c>
      <c r="F192" s="21">
        <v>24</v>
      </c>
      <c r="G192" s="22">
        <v>7.951388888888888E-3</v>
      </c>
      <c r="H192" s="22">
        <v>1.9791666666666668E-3</v>
      </c>
      <c r="I192" s="21">
        <v>14</v>
      </c>
    </row>
    <row r="193" spans="1:9" ht="18" x14ac:dyDescent="0.3">
      <c r="A193" s="21">
        <v>15</v>
      </c>
      <c r="B193" s="21" t="s">
        <v>63</v>
      </c>
      <c r="C193" s="21" t="s">
        <v>59</v>
      </c>
      <c r="D193" s="21"/>
      <c r="E193" s="21" t="s">
        <v>10</v>
      </c>
      <c r="F193" s="21">
        <v>53</v>
      </c>
      <c r="G193" s="22">
        <v>8.2407407407407412E-3</v>
      </c>
      <c r="H193" s="22">
        <v>2.2685185185185182E-3</v>
      </c>
      <c r="I193" s="21">
        <v>15</v>
      </c>
    </row>
    <row r="194" spans="1:9" ht="18" x14ac:dyDescent="0.3">
      <c r="A194" s="21">
        <v>16</v>
      </c>
      <c r="B194" s="21" t="s">
        <v>64</v>
      </c>
      <c r="C194" s="21" t="s">
        <v>59</v>
      </c>
      <c r="D194" s="21"/>
      <c r="E194" s="21" t="s">
        <v>10</v>
      </c>
      <c r="F194" s="21">
        <v>52</v>
      </c>
      <c r="G194" s="22">
        <v>8.4490740740740741E-3</v>
      </c>
      <c r="H194" s="22">
        <v>2.4768518518518516E-3</v>
      </c>
      <c r="I194" s="21">
        <v>16</v>
      </c>
    </row>
    <row r="195" spans="1:9" ht="18" x14ac:dyDescent="0.3">
      <c r="A195" s="21">
        <v>17</v>
      </c>
      <c r="B195" s="21" t="s">
        <v>65</v>
      </c>
      <c r="C195" s="21" t="s">
        <v>61</v>
      </c>
      <c r="D195" s="21">
        <v>2006</v>
      </c>
      <c r="E195" s="21" t="s">
        <v>10</v>
      </c>
      <c r="F195" s="21">
        <v>15</v>
      </c>
      <c r="G195" s="22">
        <v>8.4606481481481494E-3</v>
      </c>
      <c r="H195" s="22">
        <v>2.488425925925926E-3</v>
      </c>
      <c r="I195" s="21">
        <v>17</v>
      </c>
    </row>
    <row r="196" spans="1:9" ht="18" x14ac:dyDescent="0.3">
      <c r="A196" s="21">
        <v>18</v>
      </c>
      <c r="B196" s="21" t="s">
        <v>66</v>
      </c>
      <c r="C196" s="21" t="s">
        <v>59</v>
      </c>
      <c r="D196" s="21"/>
      <c r="E196" s="21" t="s">
        <v>10</v>
      </c>
      <c r="F196" s="21">
        <v>54</v>
      </c>
      <c r="G196" s="22">
        <v>8.5532407407407415E-3</v>
      </c>
      <c r="H196" s="22">
        <v>2.5810185185185185E-3</v>
      </c>
      <c r="I196" s="21">
        <v>18</v>
      </c>
    </row>
    <row r="197" spans="1:9" ht="18" x14ac:dyDescent="0.3">
      <c r="A197" s="21">
        <v>19</v>
      </c>
      <c r="B197" s="21" t="s">
        <v>67</v>
      </c>
      <c r="C197" s="21" t="s">
        <v>270</v>
      </c>
      <c r="D197" s="21">
        <v>2007</v>
      </c>
      <c r="E197" s="21" t="s">
        <v>10</v>
      </c>
      <c r="F197" s="21">
        <v>1</v>
      </c>
      <c r="G197" s="22">
        <v>9.3981481481481485E-3</v>
      </c>
      <c r="H197" s="22">
        <v>3.425925925925926E-3</v>
      </c>
      <c r="I197" s="21">
        <v>19</v>
      </c>
    </row>
    <row r="198" spans="1:9" ht="18" x14ac:dyDescent="0.3">
      <c r="A198" s="21">
        <v>20</v>
      </c>
      <c r="B198" s="21" t="s">
        <v>68</v>
      </c>
      <c r="C198" s="21" t="s">
        <v>269</v>
      </c>
      <c r="D198" s="21">
        <v>2007</v>
      </c>
      <c r="E198" s="21" t="s">
        <v>10</v>
      </c>
      <c r="F198" s="21">
        <v>23</v>
      </c>
      <c r="G198" s="22">
        <v>9.5949074074074079E-3</v>
      </c>
      <c r="H198" s="22">
        <v>3.6226851851851854E-3</v>
      </c>
      <c r="I198" s="21">
        <v>20</v>
      </c>
    </row>
    <row r="200" spans="1:9" x14ac:dyDescent="0.3">
      <c r="A200" s="16" t="s">
        <v>228</v>
      </c>
      <c r="B200" s="17"/>
      <c r="C200" s="16" t="s">
        <v>229</v>
      </c>
    </row>
    <row r="201" spans="1:9" x14ac:dyDescent="0.3">
      <c r="A201" s="16" t="s">
        <v>230</v>
      </c>
      <c r="B201" s="17"/>
      <c r="C201" s="16" t="s">
        <v>231</v>
      </c>
    </row>
  </sheetData>
  <mergeCells count="3">
    <mergeCell ref="A1:I1"/>
    <mergeCell ref="A2:I2"/>
    <mergeCell ref="A3:I3"/>
  </mergeCells>
  <pageMargins left="0.25" right="0.25" top="0.75" bottom="0.75" header="0.3" footer="0.3"/>
  <pageSetup paperSize="9" scale="65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Городская зона</vt:lpstr>
      <vt:lpstr>Сельская зона</vt:lpstr>
      <vt:lpstr>Личные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2024-09-25T17:11:25Z</dcterms:modified>
</cp:coreProperties>
</file>